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TRIX1\sharedrives_k\New Partnerships\FAN\Covid-19\RESILIENCE FUND DOCS\Application docs\"/>
    </mc:Choice>
  </mc:AlternateContent>
  <bookViews>
    <workbookView xWindow="0" yWindow="0" windowWidth="19200" windowHeight="6360" firstSheet="1" activeTab="3"/>
  </bookViews>
  <sheets>
    <sheet name="codes" sheetId="10" state="hidden" r:id="rId1"/>
    <sheet name="FUNDING REQUEST OVERVIEW" sheetId="14" r:id="rId2"/>
    <sheet name="INCOME SOURCES CHECKLIST" sheetId="15" r:id="rId3"/>
    <sheet name="CASHFLOW" sheetId="13" r:id="rId4"/>
  </sheets>
  <definedNames>
    <definedName name="funding_status">codes!$B$3:$B$8</definedName>
    <definedName name="HUBS">codes!$B$12:$B$20</definedName>
    <definedName name="_xlnm.Print_Area" localSheetId="3">CASHFLOW!$A$1:$T$89</definedName>
    <definedName name="_xlnm.Print_Area" localSheetId="1">'FUNDING REQUEST OVERVIEW'!$B$1:$F$9</definedName>
    <definedName name="_xlnm.Print_Area" localSheetId="2">'INCOME SOURCES CHECKLIST'!$A$1:$I$23</definedName>
    <definedName name="yesno">codes!$B$22:$B$25</definedName>
  </definedNames>
  <calcPr calcId="152511"/>
</workbook>
</file>

<file path=xl/calcChain.xml><?xml version="1.0" encoding="utf-8"?>
<calcChain xmlns="http://schemas.openxmlformats.org/spreadsheetml/2006/main">
  <c r="N65" i="13" l="1"/>
  <c r="M65" i="13"/>
  <c r="L65" i="13"/>
  <c r="K65" i="13"/>
  <c r="J65" i="13"/>
  <c r="I65" i="13"/>
  <c r="H65" i="13"/>
  <c r="G65" i="13"/>
  <c r="F65" i="13"/>
  <c r="E65" i="13"/>
  <c r="D65" i="13"/>
  <c r="C65" i="13"/>
  <c r="B65" i="13"/>
  <c r="C9" i="14" l="1"/>
  <c r="D1" i="15" l="1"/>
  <c r="E1" i="13"/>
  <c r="P83" i="13" l="1"/>
  <c r="P82" i="13"/>
  <c r="P81" i="13"/>
  <c r="P80" i="13"/>
  <c r="P79" i="13"/>
  <c r="E84" i="13"/>
  <c r="F84" i="13"/>
  <c r="G84" i="13"/>
  <c r="H84" i="13"/>
  <c r="I84" i="13"/>
  <c r="J84" i="13"/>
  <c r="K84" i="13"/>
  <c r="L84" i="13"/>
  <c r="B84" i="13"/>
  <c r="C84" i="13"/>
  <c r="D84" i="13"/>
  <c r="M84" i="13"/>
  <c r="N84" i="13"/>
  <c r="P70" i="13"/>
  <c r="B38" i="13"/>
  <c r="C38" i="13"/>
  <c r="D38" i="13"/>
  <c r="E38" i="13"/>
  <c r="F38" i="13"/>
  <c r="G38" i="13"/>
  <c r="H38" i="13"/>
  <c r="I38" i="13"/>
  <c r="J38" i="13"/>
  <c r="K38" i="13"/>
  <c r="L38" i="13"/>
  <c r="M38" i="13"/>
  <c r="N38" i="13"/>
  <c r="B6" i="13"/>
  <c r="B68" i="13" s="1"/>
  <c r="P64" i="13"/>
  <c r="P62" i="13"/>
  <c r="P61" i="13"/>
  <c r="P59" i="13"/>
  <c r="P58" i="13"/>
  <c r="P57" i="13"/>
  <c r="P56" i="13"/>
  <c r="P55" i="13"/>
  <c r="P54" i="13"/>
  <c r="P53" i="13"/>
  <c r="P52" i="13"/>
  <c r="P51" i="13"/>
  <c r="P49" i="13"/>
  <c r="P47" i="13"/>
  <c r="P46" i="13"/>
  <c r="P45" i="13"/>
  <c r="P44" i="13"/>
  <c r="P43" i="13"/>
  <c r="P42" i="13"/>
  <c r="P37" i="13"/>
  <c r="P36" i="13"/>
  <c r="P35" i="13"/>
  <c r="P34" i="13"/>
  <c r="P33" i="13"/>
  <c r="P32" i="13"/>
  <c r="P31" i="13"/>
  <c r="P30" i="13"/>
  <c r="P29" i="13"/>
  <c r="P28" i="13"/>
  <c r="P26" i="13"/>
  <c r="P24" i="13"/>
  <c r="P23" i="13"/>
  <c r="P22" i="13"/>
  <c r="P20" i="13"/>
  <c r="P19" i="13"/>
  <c r="P18" i="13"/>
  <c r="P17" i="13"/>
  <c r="P16" i="13"/>
  <c r="P14" i="13"/>
  <c r="P13" i="13"/>
  <c r="P12" i="13"/>
  <c r="P11" i="13"/>
  <c r="P10" i="13"/>
  <c r="P84" i="13" l="1"/>
  <c r="N87" i="13" s="1"/>
  <c r="P65" i="13"/>
  <c r="C6" i="13"/>
  <c r="C68" i="13" s="1"/>
  <c r="D6" i="13" s="1"/>
  <c r="D68" i="13" s="1"/>
  <c r="E6" i="13" s="1"/>
  <c r="E68" i="13" s="1"/>
  <c r="F6" i="13" s="1"/>
  <c r="F68" i="13" s="1"/>
  <c r="G6" i="13" s="1"/>
  <c r="G68" i="13" s="1"/>
  <c r="H6" i="13" s="1"/>
  <c r="H68" i="13" s="1"/>
  <c r="I6" i="13" s="1"/>
  <c r="I68" i="13" s="1"/>
  <c r="J6" i="13" s="1"/>
  <c r="J68" i="13" s="1"/>
  <c r="K6" i="13" s="1"/>
  <c r="K68" i="13" s="1"/>
  <c r="L6" i="13" s="1"/>
  <c r="L68" i="13" s="1"/>
  <c r="M6" i="13" s="1"/>
  <c r="M68" i="13" s="1"/>
  <c r="N6" i="13" s="1"/>
  <c r="N68" i="13" s="1"/>
  <c r="B73" i="13"/>
  <c r="C73" i="13" s="1"/>
  <c r="D73" i="13" s="1"/>
  <c r="E73" i="13" s="1"/>
  <c r="F73" i="13" s="1"/>
  <c r="G73" i="13" s="1"/>
  <c r="H73" i="13" s="1"/>
  <c r="I73" i="13" s="1"/>
  <c r="J73" i="13" s="1"/>
  <c r="K73" i="13" s="1"/>
  <c r="L73" i="13" s="1"/>
  <c r="M73" i="13" s="1"/>
  <c r="N73" i="13" s="1"/>
  <c r="P38" i="13"/>
</calcChain>
</file>

<file path=xl/sharedStrings.xml><?xml version="1.0" encoding="utf-8"?>
<sst xmlns="http://schemas.openxmlformats.org/spreadsheetml/2006/main" count="142" uniqueCount="102">
  <si>
    <t>INCOME</t>
  </si>
  <si>
    <t>TOTAL INCOME</t>
  </si>
  <si>
    <t>TOTAL EXPENDITURE</t>
  </si>
  <si>
    <t>Funding Status</t>
  </si>
  <si>
    <t>Confirmed</t>
  </si>
  <si>
    <t>LONDON</t>
  </si>
  <si>
    <t>MIDLANDS</t>
  </si>
  <si>
    <t>NORTH</t>
  </si>
  <si>
    <t>SCOTLAND</t>
  </si>
  <si>
    <t>SOUTH EAST</t>
  </si>
  <si>
    <t>SOUTH WEST</t>
  </si>
  <si>
    <t>WALES</t>
  </si>
  <si>
    <t>HUBS</t>
  </si>
  <si>
    <t>Utilities</t>
  </si>
  <si>
    <t>Insurance</t>
  </si>
  <si>
    <t>Maintenance</t>
  </si>
  <si>
    <t>Deferring VAT and Self-Assessment payments</t>
  </si>
  <si>
    <t>Statutory Sick Pay relief package for SMEs</t>
  </si>
  <si>
    <t>HMRC Time to Pay Scheme</t>
  </si>
  <si>
    <t>Job Retention Scheme</t>
  </si>
  <si>
    <t>Self Employment Income Support Scheme</t>
  </si>
  <si>
    <t>Coronavirus Business Interruption Loan</t>
  </si>
  <si>
    <t>NI</t>
  </si>
  <si>
    <t>Total</t>
  </si>
  <si>
    <t>Jun-20</t>
  </si>
  <si>
    <t>Jul-20</t>
  </si>
  <si>
    <t>Aug-20</t>
  </si>
  <si>
    <t>Sep-20</t>
  </si>
  <si>
    <t>Oct-20</t>
  </si>
  <si>
    <t>Nov-20</t>
  </si>
  <si>
    <t>TOTAL AVAILABLE AT END OF MONTH</t>
  </si>
  <si>
    <t>Mortgage / Rent</t>
  </si>
  <si>
    <t>ANY OTHER INCOME (specify below)</t>
  </si>
  <si>
    <t>INCOME FROM ANY OTHER COVID-19 RELIEF SCHEME (eg. Arts Council England, Creative Scotland, etc)</t>
  </si>
  <si>
    <t>INCOME FROM ANY GOVERNMENT COVID-19 RELIEF SCHEME (Specify below)</t>
  </si>
  <si>
    <t>Any Other Estate Costs (Please specifiy below)</t>
  </si>
  <si>
    <t>Category</t>
  </si>
  <si>
    <t>Staffing</t>
  </si>
  <si>
    <t>Yes</t>
  </si>
  <si>
    <t>No</t>
  </si>
  <si>
    <t>Audience engagement</t>
  </si>
  <si>
    <t>Have you applied to this?</t>
  </si>
  <si>
    <t>Any further NOTES</t>
  </si>
  <si>
    <t>and 
HOW MUCH
 have you applied for?</t>
  </si>
  <si>
    <t>If NO
 - then why not?</t>
  </si>
  <si>
    <t>COVID-19 INCOME CHECKLIST</t>
  </si>
  <si>
    <t>STAFFING &amp; OTHER CULTURAL ASSETS (Please specify below)</t>
  </si>
  <si>
    <t>ORGANISATIONAL COSTS</t>
  </si>
  <si>
    <t>ANY PROPOSED AUDIENCE ENGAGEMENT ACTIVITY DURING PERIOD OF CLOSURE (please specify individual costs below)</t>
  </si>
  <si>
    <t>total for activity</t>
  </si>
  <si>
    <t>Other -
please specify area in 
column D</t>
  </si>
  <si>
    <t>INCOME AREAS</t>
  </si>
  <si>
    <t>ANY OTHER GOVERNMENT COVID-19 RELIEF SCHEME (specify below)</t>
  </si>
  <si>
    <t>Business rates holiday (England only)</t>
  </si>
  <si>
    <t>Small business grant funding (England only)</t>
  </si>
  <si>
    <t xml:space="preserve">Grant funding for retail, hospitality and leisure businesses (England only) </t>
  </si>
  <si>
    <t>STATUS</t>
  </si>
  <si>
    <t>Anticipated</t>
  </si>
  <si>
    <t>Pending decision</t>
  </si>
  <si>
    <t>NOTES</t>
  </si>
  <si>
    <t>Declined (use NOTES)</t>
  </si>
  <si>
    <t>Other (use NOTES)</t>
  </si>
  <si>
    <r>
      <t xml:space="preserve">If YES 
- then what is the STATUS of your application? 
</t>
    </r>
    <r>
      <rPr>
        <i/>
        <sz val="10"/>
        <color rgb="FF000000"/>
        <rFont val="Corbel"/>
        <family val="2"/>
      </rPr>
      <t>(use drop-down menu)</t>
    </r>
  </si>
  <si>
    <r>
      <t xml:space="preserve">ANY OTHER COVID-19 RELIEF SCHEME 
e.g. ACE, Creative Scotland etc. </t>
    </r>
    <r>
      <rPr>
        <i/>
        <sz val="10"/>
        <color rgb="FF000000"/>
        <rFont val="Corbel"/>
        <family val="2"/>
      </rPr>
      <t>(Specify below)</t>
    </r>
  </si>
  <si>
    <t>Amount sought from this Fund</t>
  </si>
  <si>
    <t>How will it be used &amp; on what basis e.g. the percentage of the total cost you're seeking</t>
  </si>
  <si>
    <t>POSITION WITHOUT FAN GRANT</t>
  </si>
  <si>
    <t>FAN RESILIENCE FUND GRANT REQUEST</t>
  </si>
  <si>
    <t>POSITION WITH FAN GRANT</t>
  </si>
  <si>
    <t>TOTAL REQUEST FROM FAN RESILIENCE FUND</t>
  </si>
  <si>
    <t xml:space="preserve">If other sources of income are also being sought for this area, please note from where </t>
  </si>
  <si>
    <t>TOTAL FAN amount requested</t>
  </si>
  <si>
    <t>Organisational costs</t>
  </si>
  <si>
    <t>Which costs is this intended to cover?</t>
  </si>
  <si>
    <t xml:space="preserve">How much of this amount do you intend to use towards Covid-19 relief? </t>
  </si>
  <si>
    <t xml:space="preserve">What will be the impact of FAN funding if secured?  </t>
  </si>
  <si>
    <t>Only fill in the below section if you are seeking funding support for audience engagement activity to take place during the period of closure.</t>
  </si>
  <si>
    <t>n/a</t>
  </si>
  <si>
    <t>EXPENDITURE</t>
  </si>
  <si>
    <t>If YES 
- then what is the STATUS of your application? 
(use drop-down menu)</t>
  </si>
  <si>
    <r>
      <t xml:space="preserve">COVID-19 FAN FUNDING REQUEST OVERVIEW          </t>
    </r>
    <r>
      <rPr>
        <b/>
        <sz val="10"/>
        <color rgb="FF000000"/>
        <rFont val="Corbel"/>
        <family val="2"/>
      </rPr>
      <t>for ORGANISATION:</t>
    </r>
  </si>
  <si>
    <t xml:space="preserve">COVID-19 FAN Cash Flow </t>
  </si>
  <si>
    <t>for:</t>
  </si>
  <si>
    <t>IRRECOVERABLE PROGRAMME COSTS due to COVID-19  (please specify below)</t>
  </si>
  <si>
    <r>
      <t xml:space="preserve">Please note - in all spreadsheets, you are asked to </t>
    </r>
    <r>
      <rPr>
        <b/>
        <i/>
        <sz val="10"/>
        <color rgb="FFFF0000"/>
        <rFont val="Corbel"/>
        <family val="2"/>
      </rPr>
      <t>fill in the WHITE cells only</t>
    </r>
    <r>
      <rPr>
        <i/>
        <sz val="10"/>
        <color rgb="FFFF0000"/>
        <rFont val="Corbel"/>
        <family val="2"/>
      </rPr>
      <t>. 
 If a cell is coloured, that indicates that it is locked and cannot be written over.  
If you are in any doubt, please speak to your Hub</t>
    </r>
  </si>
  <si>
    <t>Cash and Cash equivalents as at 20 Mar 2020</t>
  </si>
  <si>
    <t>Have you asked if it is possible to front load this funding?</t>
  </si>
  <si>
    <t>Which costs is this front-loading intended to cover?</t>
  </si>
  <si>
    <t>HOW MUCH
do you get through this source per year</t>
  </si>
  <si>
    <t>ANY OTHER GRANT or SPONSORSHIP  (eg. Existing HUB Award, BFI Audience Fund Award, regular grant, private donation, etc. - Specify below)</t>
  </si>
  <si>
    <t xml:space="preserve">We would expect this to include all working cash and other balances held by the organisation – it is assumed that all cash or equivalent reserves held by your organisation will be released by your Board/trustees in these unique circumstances.  </t>
  </si>
  <si>
    <r>
      <t xml:space="preserve">If you are using these resouces, which cost areas will they go towards? </t>
    </r>
    <r>
      <rPr>
        <b/>
        <sz val="10"/>
        <color rgb="FFFF0000"/>
        <rFont val="Corbel"/>
        <family val="2"/>
      </rPr>
      <t xml:space="preserve"> </t>
    </r>
  </si>
  <si>
    <t>What level of cash or cash equivalent resources do you have in place?</t>
  </si>
  <si>
    <t>If you're not using 100% of your cash/cash equivalent resources, please explain why</t>
  </si>
  <si>
    <r>
      <t xml:space="preserve">INCOME FROM ANY GOVERNMENT COVID-19 RELIEF SCHEME </t>
    </r>
    <r>
      <rPr>
        <b/>
        <u/>
        <sz val="14"/>
        <rFont val="Corbel"/>
        <family val="2"/>
      </rPr>
      <t xml:space="preserve">
</t>
    </r>
    <r>
      <rPr>
        <u/>
        <sz val="10"/>
        <color rgb="FF0070C0"/>
        <rFont val="Corbel"/>
        <family val="2"/>
      </rPr>
      <t>Click here for further information on each scheme.</t>
    </r>
    <r>
      <rPr>
        <b/>
        <u/>
        <sz val="14"/>
        <rFont val="Corbel"/>
        <family val="2"/>
      </rPr>
      <t xml:space="preserve">
</t>
    </r>
  </si>
  <si>
    <t>ANY EXISTING FUNDING FROM ANY OTHER SOURCE  (eg. Local Authorities or Trusts)</t>
  </si>
  <si>
    <t xml:space="preserve">If YES 
- then what is the STATUS of your request? </t>
  </si>
  <si>
    <t>ORGANISATIONAL RESERVES TO BE RELEASED (cash/cash equivalents)</t>
  </si>
  <si>
    <t>VAT payments</t>
  </si>
  <si>
    <t>Box Office</t>
  </si>
  <si>
    <t>ANY EARNED INCOME (eg. Box Office, Membership schemes etc - specify below)</t>
  </si>
  <si>
    <r>
      <t xml:space="preserve">Irrecoverable costs 
</t>
    </r>
    <r>
      <rPr>
        <i/>
        <sz val="10"/>
        <color rgb="FF000000"/>
        <rFont val="Corbel"/>
        <family val="2"/>
      </rPr>
      <t>These are those costs you cannot recover due to a closure or cancellation brought about as a result of the Covid-19 pandemic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</si>
</sst>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6" formatCode="&quot;£&quot;#,##0;[Red]\-&quot;£&quot;#,##0"/>
    <numFmt numFmtId="41" formatCode="_-* #,##0_-;\-* #,##0_-;_-* &quot;-&quot;_-;_-@_-"/>
    <numFmt numFmtId="164" formatCode="&quot;£&quot;#,##0"/>
  </numFmts>
  <fonts count="28" x14ac:knownFonts="1">
    <font>
      <sz val="10"/>
      <color rgb="FF000000"/>
      <name val="Arial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entury Gothic"/>
      <family val="2"/>
    </font>
    <font>
      <sz val="10"/>
      <color rgb="FF000000"/>
      <name val="Corbel"/>
      <family val="2"/>
    </font>
    <font>
      <sz val="9"/>
      <color rgb="FF000000"/>
      <name val="Corbel"/>
      <family val="2"/>
    </font>
    <font>
      <b/>
      <sz val="14"/>
      <color rgb="FF000000"/>
      <name val="Corbel"/>
      <family val="2"/>
    </font>
    <font>
      <b/>
      <sz val="10"/>
      <color rgb="FF000000"/>
      <name val="Corbel"/>
      <family val="2"/>
    </font>
    <font>
      <b/>
      <sz val="18"/>
      <color rgb="FF000000"/>
      <name val="Corbel"/>
      <family val="2"/>
    </font>
    <font>
      <b/>
      <sz val="9"/>
      <color rgb="FF000000"/>
      <name val="Corbel"/>
      <family val="2"/>
    </font>
    <font>
      <b/>
      <sz val="10"/>
      <name val="Corbel"/>
      <family val="2"/>
    </font>
    <font>
      <sz val="10"/>
      <color rgb="FFFF0000"/>
      <name val="Corbel"/>
      <family val="2"/>
    </font>
    <font>
      <sz val="10"/>
      <color theme="3" tint="-0.249977111117893"/>
      <name val="Corbel"/>
      <family val="2"/>
    </font>
    <font>
      <b/>
      <sz val="10"/>
      <color theme="3" tint="-0.249977111117893"/>
      <name val="Corbel"/>
      <family val="2"/>
    </font>
    <font>
      <b/>
      <sz val="12"/>
      <color rgb="FF000000"/>
      <name val="Corbel"/>
      <family val="2"/>
    </font>
    <font>
      <i/>
      <sz val="10"/>
      <color rgb="FF000000"/>
      <name val="Corbel"/>
      <family val="2"/>
    </font>
    <font>
      <b/>
      <sz val="11"/>
      <color rgb="FF000000"/>
      <name val="Corbel"/>
      <family val="2"/>
    </font>
    <font>
      <sz val="11"/>
      <color rgb="FF000000"/>
      <name val="Corbel"/>
      <family val="2"/>
    </font>
    <font>
      <b/>
      <sz val="10"/>
      <color rgb="FFFF0000"/>
      <name val="Corbel"/>
      <family val="2"/>
    </font>
    <font>
      <sz val="12"/>
      <color rgb="FF000000"/>
      <name val="Corbel"/>
      <family val="2"/>
    </font>
    <font>
      <i/>
      <sz val="10"/>
      <color rgb="FFFF0000"/>
      <name val="Corbel"/>
      <family val="2"/>
    </font>
    <font>
      <b/>
      <i/>
      <sz val="10"/>
      <color rgb="FFFF0000"/>
      <name val="Corbel"/>
      <family val="2"/>
    </font>
    <font>
      <b/>
      <u/>
      <sz val="14"/>
      <name val="Corbel"/>
      <family val="2"/>
    </font>
    <font>
      <b/>
      <sz val="12"/>
      <name val="Corbel"/>
      <family val="2"/>
    </font>
    <font>
      <u/>
      <sz val="10"/>
      <color rgb="FF0070C0"/>
      <name val="Corbel"/>
      <family val="2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2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/>
      <diagonal/>
    </border>
    <border>
      <left/>
      <right style="thick">
        <color rgb="FFFFC000"/>
      </right>
      <top/>
      <bottom/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3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4" borderId="0" xfId="0" applyFont="1" applyFill="1"/>
    <xf numFmtId="41" fontId="10" fillId="10" borderId="4" xfId="0" applyNumberFormat="1" applyFont="1" applyFill="1" applyBorder="1" applyAlignment="1" applyProtection="1">
      <alignment horizontal="right" vertical="center"/>
    </xf>
    <xf numFmtId="0" fontId="13" fillId="13" borderId="4" xfId="0" applyFont="1" applyFill="1" applyBorder="1" applyAlignment="1" applyProtection="1">
      <alignment horizontal="left" vertical="center"/>
    </xf>
    <xf numFmtId="41" fontId="7" fillId="13" borderId="4" xfId="0" applyNumberFormat="1" applyFont="1" applyFill="1" applyBorder="1" applyAlignment="1" applyProtection="1">
      <alignment horizontal="right" vertical="center"/>
    </xf>
    <xf numFmtId="41" fontId="7" fillId="2" borderId="0" xfId="0" applyNumberFormat="1" applyFont="1" applyFill="1" applyBorder="1" applyAlignment="1" applyProtection="1">
      <alignment horizontal="right" vertical="center"/>
    </xf>
    <xf numFmtId="164" fontId="7" fillId="13" borderId="4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7" fillId="13" borderId="4" xfId="0" applyFont="1" applyFill="1" applyBorder="1" applyAlignment="1" applyProtection="1">
      <alignment horizontal="right" vertical="center"/>
    </xf>
    <xf numFmtId="164" fontId="7" fillId="10" borderId="4" xfId="0" applyNumberFormat="1" applyFont="1" applyFill="1" applyBorder="1" applyAlignment="1" applyProtection="1">
      <alignment horizontal="right" vertical="center"/>
    </xf>
    <xf numFmtId="0" fontId="7" fillId="2" borderId="0" xfId="0" applyFont="1" applyFill="1" applyAlignment="1" applyProtection="1">
      <alignment horizontal="right" vertical="center"/>
    </xf>
    <xf numFmtId="41" fontId="7" fillId="2" borderId="0" xfId="0" applyNumberFormat="1" applyFont="1" applyFill="1" applyAlignment="1" applyProtection="1">
      <alignment horizontal="right" vertical="center"/>
    </xf>
    <xf numFmtId="164" fontId="7" fillId="2" borderId="0" xfId="0" applyNumberFormat="1" applyFont="1" applyFill="1" applyAlignment="1" applyProtection="1">
      <alignment horizontal="right" vertical="center"/>
    </xf>
    <xf numFmtId="41" fontId="7" fillId="10" borderId="7" xfId="0" applyNumberFormat="1" applyFont="1" applyFill="1" applyBorder="1" applyAlignment="1" applyProtection="1">
      <alignment horizontal="right" vertical="center"/>
    </xf>
    <xf numFmtId="41" fontId="7" fillId="10" borderId="8" xfId="0" applyNumberFormat="1" applyFont="1" applyFill="1" applyBorder="1" applyAlignment="1" applyProtection="1">
      <alignment horizontal="right" vertical="center"/>
    </xf>
    <xf numFmtId="41" fontId="7" fillId="13" borderId="5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center"/>
    </xf>
    <xf numFmtId="41" fontId="7" fillId="2" borderId="0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41" fontId="7" fillId="0" borderId="19" xfId="0" applyNumberFormat="1" applyFont="1" applyBorder="1" applyAlignment="1" applyProtection="1">
      <alignment horizontal="right" vertical="center"/>
      <protection locked="0"/>
    </xf>
    <xf numFmtId="41" fontId="7" fillId="0" borderId="20" xfId="0" applyNumberFormat="1" applyFont="1" applyBorder="1" applyAlignment="1" applyProtection="1">
      <alignment horizontal="right" vertical="center"/>
      <protection locked="0"/>
    </xf>
    <xf numFmtId="0" fontId="10" fillId="0" borderId="18" xfId="0" applyFont="1" applyFill="1" applyBorder="1" applyAlignment="1" applyProtection="1">
      <alignment horizontal="right" vertical="center"/>
      <protection locked="0"/>
    </xf>
    <xf numFmtId="0" fontId="7" fillId="0" borderId="18" xfId="0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horizontal="center" vertical="center" wrapText="1"/>
    </xf>
    <xf numFmtId="41" fontId="7" fillId="2" borderId="0" xfId="0" applyNumberFormat="1" applyFont="1" applyFill="1" applyAlignment="1" applyProtection="1">
      <alignment horizontal="left" vertical="center" wrapText="1"/>
    </xf>
    <xf numFmtId="0" fontId="16" fillId="2" borderId="0" xfId="0" applyFont="1" applyFill="1" applyAlignment="1" applyProtection="1">
      <alignment horizontal="center" vertical="center" wrapText="1"/>
    </xf>
    <xf numFmtId="0" fontId="12" fillId="2" borderId="0" xfId="0" applyFont="1" applyFill="1" applyAlignment="1" applyProtection="1">
      <alignment vertical="center"/>
    </xf>
    <xf numFmtId="17" fontId="10" fillId="2" borderId="0" xfId="0" applyNumberFormat="1" applyFont="1" applyFill="1" applyBorder="1" applyAlignment="1" applyProtection="1">
      <alignment horizontal="right" vertical="center"/>
    </xf>
    <xf numFmtId="164" fontId="10" fillId="2" borderId="0" xfId="0" applyNumberFormat="1" applyFont="1" applyFill="1" applyBorder="1" applyAlignment="1" applyProtection="1">
      <alignment horizontal="right" vertical="center"/>
    </xf>
    <xf numFmtId="17" fontId="10" fillId="2" borderId="0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</xf>
    <xf numFmtId="38" fontId="12" fillId="2" borderId="0" xfId="0" applyNumberFormat="1" applyFont="1" applyFill="1" applyAlignment="1" applyProtection="1">
      <alignment vertical="center"/>
    </xf>
    <xf numFmtId="38" fontId="10" fillId="2" borderId="0" xfId="0" applyNumberFormat="1" applyFont="1" applyFill="1" applyBorder="1" applyAlignment="1" applyProtection="1">
      <alignment horizontal="right" vertical="center"/>
    </xf>
    <xf numFmtId="6" fontId="16" fillId="2" borderId="0" xfId="0" applyNumberFormat="1" applyFont="1" applyFill="1" applyBorder="1" applyAlignment="1" applyProtection="1">
      <alignment horizontal="center" vertical="center" wrapText="1"/>
    </xf>
    <xf numFmtId="38" fontId="10" fillId="2" borderId="0" xfId="0" applyNumberFormat="1" applyFont="1" applyFill="1" applyBorder="1" applyAlignment="1" applyProtection="1">
      <alignment horizontal="left" vertical="center" wrapText="1"/>
    </xf>
    <xf numFmtId="38" fontId="12" fillId="0" borderId="0" xfId="0" applyNumberFormat="1" applyFont="1" applyAlignment="1" applyProtection="1">
      <alignment vertical="center"/>
    </xf>
    <xf numFmtId="0" fontId="10" fillId="2" borderId="0" xfId="0" applyFont="1" applyFill="1" applyAlignment="1" applyProtection="1">
      <alignment horizontal="right" vertical="center"/>
    </xf>
    <xf numFmtId="17" fontId="10" fillId="4" borderId="4" xfId="0" applyNumberFormat="1" applyFont="1" applyFill="1" applyBorder="1" applyAlignment="1" applyProtection="1">
      <alignment horizontal="right" vertical="center"/>
    </xf>
    <xf numFmtId="41" fontId="10" fillId="2" borderId="0" xfId="0" applyNumberFormat="1" applyFont="1" applyFill="1" applyBorder="1" applyAlignment="1" applyProtection="1">
      <alignment horizontal="right" vertical="center"/>
    </xf>
    <xf numFmtId="164" fontId="10" fillId="2" borderId="0" xfId="0" applyNumberFormat="1" applyFont="1" applyFill="1" applyAlignment="1" applyProtection="1">
      <alignment horizontal="right" vertical="center"/>
    </xf>
    <xf numFmtId="41" fontId="10" fillId="2" borderId="0" xfId="0" applyNumberFormat="1" applyFont="1" applyFill="1" applyAlignment="1" applyProtection="1">
      <alignment horizontal="left" vertical="center" wrapText="1"/>
    </xf>
    <xf numFmtId="38" fontId="10" fillId="4" borderId="4" xfId="0" applyNumberFormat="1" applyFont="1" applyFill="1" applyBorder="1" applyAlignment="1" applyProtection="1">
      <alignment horizontal="right" vertical="center"/>
    </xf>
    <xf numFmtId="41" fontId="10" fillId="2" borderId="0" xfId="0" applyNumberFormat="1" applyFont="1" applyFill="1" applyAlignment="1" applyProtection="1">
      <alignment horizontal="right" vertical="center"/>
    </xf>
    <xf numFmtId="164" fontId="10" fillId="7" borderId="4" xfId="0" applyNumberFormat="1" applyFont="1" applyFill="1" applyBorder="1" applyAlignment="1" applyProtection="1">
      <alignment horizontal="right" vertical="center"/>
    </xf>
    <xf numFmtId="0" fontId="16" fillId="7" borderId="4" xfId="0" applyFont="1" applyFill="1" applyBorder="1" applyAlignment="1" applyProtection="1">
      <alignment horizontal="center" vertical="center" wrapText="1"/>
    </xf>
    <xf numFmtId="17" fontId="10" fillId="7" borderId="4" xfId="0" applyNumberFormat="1" applyFont="1" applyFill="1" applyBorder="1" applyAlignment="1" applyProtection="1">
      <alignment horizontal="left" vertical="center" wrapText="1"/>
    </xf>
    <xf numFmtId="38" fontId="16" fillId="7" borderId="4" xfId="0" applyNumberFormat="1" applyFont="1" applyFill="1" applyBorder="1" applyAlignment="1" applyProtection="1">
      <alignment horizontal="center" vertical="center" wrapText="1"/>
    </xf>
    <xf numFmtId="38" fontId="10" fillId="7" borderId="4" xfId="0" applyNumberFormat="1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right" vertical="center"/>
    </xf>
    <xf numFmtId="164" fontId="10" fillId="3" borderId="4" xfId="0" applyNumberFormat="1" applyFont="1" applyFill="1" applyBorder="1" applyAlignment="1" applyProtection="1">
      <alignment horizontal="right" vertical="center"/>
    </xf>
    <xf numFmtId="17" fontId="10" fillId="3" borderId="4" xfId="0" applyNumberFormat="1" applyFont="1" applyFill="1" applyBorder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left" vertical="center"/>
    </xf>
    <xf numFmtId="41" fontId="10" fillId="3" borderId="4" xfId="0" applyNumberFormat="1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right" vertical="center"/>
    </xf>
    <xf numFmtId="164" fontId="7" fillId="2" borderId="0" xfId="0" applyNumberFormat="1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left" vertical="center"/>
    </xf>
    <xf numFmtId="0" fontId="10" fillId="4" borderId="4" xfId="0" applyFont="1" applyFill="1" applyBorder="1" applyAlignment="1" applyProtection="1">
      <alignment horizontal="right" vertical="center"/>
    </xf>
    <xf numFmtId="38" fontId="10" fillId="2" borderId="0" xfId="0" applyNumberFormat="1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/>
    </xf>
    <xf numFmtId="0" fontId="10" fillId="9" borderId="4" xfId="0" applyFont="1" applyFill="1" applyBorder="1" applyAlignment="1" applyProtection="1">
      <alignment horizontal="right" vertical="center"/>
    </xf>
    <xf numFmtId="164" fontId="10" fillId="9" borderId="4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left" vertical="center" wrapText="1"/>
    </xf>
    <xf numFmtId="17" fontId="10" fillId="10" borderId="4" xfId="0" applyNumberFormat="1" applyFont="1" applyFill="1" applyBorder="1" applyAlignment="1" applyProtection="1">
      <alignment horizontal="right" vertical="center"/>
    </xf>
    <xf numFmtId="38" fontId="10" fillId="10" borderId="4" xfId="0" applyNumberFormat="1" applyFont="1" applyFill="1" applyBorder="1" applyAlignment="1" applyProtection="1">
      <alignment horizontal="right" vertical="center"/>
    </xf>
    <xf numFmtId="38" fontId="16" fillId="2" borderId="0" xfId="0" applyNumberFormat="1" applyFont="1" applyFill="1" applyBorder="1" applyAlignment="1" applyProtection="1">
      <alignment horizontal="center" vertical="center" wrapText="1"/>
    </xf>
    <xf numFmtId="0" fontId="21" fillId="2" borderId="0" xfId="0" applyFont="1" applyFill="1" applyAlignment="1" applyProtection="1">
      <alignment horizontal="left" vertical="center"/>
    </xf>
    <xf numFmtId="41" fontId="7" fillId="10" borderId="10" xfId="0" applyNumberFormat="1" applyFont="1" applyFill="1" applyBorder="1" applyAlignment="1" applyProtection="1">
      <alignment horizontal="right" vertical="center"/>
    </xf>
    <xf numFmtId="41" fontId="7" fillId="10" borderId="11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41" fontId="7" fillId="0" borderId="0" xfId="0" applyNumberFormat="1" applyFont="1" applyAlignment="1" applyProtection="1">
      <alignment horizontal="right" vertical="center"/>
    </xf>
    <xf numFmtId="164" fontId="7" fillId="0" borderId="0" xfId="0" applyNumberFormat="1" applyFont="1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 wrapText="1"/>
    </xf>
    <xf numFmtId="41" fontId="7" fillId="0" borderId="0" xfId="0" applyNumberFormat="1" applyFont="1" applyAlignment="1" applyProtection="1">
      <alignment horizontal="left" vertical="center" wrapText="1"/>
    </xf>
    <xf numFmtId="41" fontId="7" fillId="0" borderId="19" xfId="0" applyNumberFormat="1" applyFont="1" applyFill="1" applyBorder="1" applyAlignment="1" applyProtection="1">
      <alignment horizontal="right" vertical="center"/>
      <protection locked="0"/>
    </xf>
    <xf numFmtId="41" fontId="7" fillId="0" borderId="20" xfId="0" applyNumberFormat="1" applyFont="1" applyFill="1" applyBorder="1" applyAlignment="1" applyProtection="1">
      <alignment horizontal="right" vertical="center"/>
      <protection locked="0"/>
    </xf>
    <xf numFmtId="0" fontId="9" fillId="7" borderId="25" xfId="0" applyFont="1" applyFill="1" applyBorder="1" applyAlignment="1" applyProtection="1">
      <alignment horizontal="center" vertical="center"/>
    </xf>
    <xf numFmtId="17" fontId="10" fillId="7" borderId="26" xfId="0" applyNumberFormat="1" applyFont="1" applyFill="1" applyBorder="1" applyAlignment="1" applyProtection="1">
      <alignment horizontal="right" vertical="center"/>
    </xf>
    <xf numFmtId="17" fontId="10" fillId="7" borderId="27" xfId="0" applyNumberFormat="1" applyFont="1" applyFill="1" applyBorder="1" applyAlignment="1" applyProtection="1">
      <alignment horizontal="right" vertical="center"/>
    </xf>
    <xf numFmtId="0" fontId="10" fillId="8" borderId="15" xfId="0" applyFont="1" applyFill="1" applyBorder="1" applyAlignment="1" applyProtection="1">
      <alignment horizontal="left" vertical="center"/>
    </xf>
    <xf numFmtId="41" fontId="7" fillId="8" borderId="16" xfId="0" applyNumberFormat="1" applyFont="1" applyFill="1" applyBorder="1" applyAlignment="1" applyProtection="1">
      <alignment horizontal="right" vertical="center"/>
    </xf>
    <xf numFmtId="41" fontId="7" fillId="8" borderId="17" xfId="0" applyNumberFormat="1" applyFont="1" applyFill="1" applyBorder="1" applyAlignment="1" applyProtection="1">
      <alignment horizontal="right" vertical="center"/>
    </xf>
    <xf numFmtId="0" fontId="10" fillId="0" borderId="28" xfId="0" applyFont="1" applyFill="1" applyBorder="1" applyAlignment="1" applyProtection="1">
      <alignment horizontal="right" vertical="center"/>
      <protection locked="0"/>
    </xf>
    <xf numFmtId="41" fontId="7" fillId="0" borderId="29" xfId="0" applyNumberFormat="1" applyFont="1" applyBorder="1" applyAlignment="1" applyProtection="1">
      <alignment horizontal="right" vertical="center"/>
      <protection locked="0"/>
    </xf>
    <xf numFmtId="41" fontId="7" fillId="0" borderId="30" xfId="0" applyNumberFormat="1" applyFont="1" applyBorder="1" applyAlignment="1" applyProtection="1">
      <alignment horizontal="right" vertical="center"/>
      <protection locked="0"/>
    </xf>
    <xf numFmtId="0" fontId="7" fillId="0" borderId="28" xfId="0" applyFont="1" applyFill="1" applyBorder="1" applyAlignment="1" applyProtection="1">
      <alignment horizontal="right" vertical="center"/>
      <protection locked="0"/>
    </xf>
    <xf numFmtId="41" fontId="7" fillId="0" borderId="29" xfId="0" applyNumberFormat="1" applyFont="1" applyFill="1" applyBorder="1" applyAlignment="1" applyProtection="1">
      <alignment horizontal="right" vertical="center"/>
      <protection locked="0"/>
    </xf>
    <xf numFmtId="41" fontId="7" fillId="0" borderId="30" xfId="0" applyNumberFormat="1" applyFont="1" applyFill="1" applyBorder="1" applyAlignment="1" applyProtection="1">
      <alignment horizontal="right" vertical="center"/>
      <protection locked="0"/>
    </xf>
    <xf numFmtId="41" fontId="7" fillId="5" borderId="31" xfId="0" applyNumberFormat="1" applyFont="1" applyFill="1" applyBorder="1" applyAlignment="1" applyProtection="1">
      <alignment horizontal="right" vertical="center"/>
    </xf>
    <xf numFmtId="41" fontId="7" fillId="5" borderId="32" xfId="0" applyNumberFormat="1" applyFont="1" applyFill="1" applyBorder="1" applyAlignment="1" applyProtection="1">
      <alignment horizontal="right" vertical="center"/>
    </xf>
    <xf numFmtId="0" fontId="13" fillId="5" borderId="15" xfId="0" applyFont="1" applyFill="1" applyBorder="1" applyAlignment="1" applyProtection="1">
      <alignment horizontal="left" vertical="center"/>
    </xf>
    <xf numFmtId="41" fontId="7" fillId="5" borderId="16" xfId="0" applyNumberFormat="1" applyFont="1" applyFill="1" applyBorder="1" applyAlignment="1" applyProtection="1">
      <alignment horizontal="right" vertical="center"/>
    </xf>
    <xf numFmtId="41" fontId="7" fillId="5" borderId="17" xfId="0" applyNumberFormat="1" applyFont="1" applyFill="1" applyBorder="1" applyAlignment="1" applyProtection="1">
      <alignment horizontal="right" vertical="center"/>
    </xf>
    <xf numFmtId="0" fontId="10" fillId="6" borderId="18" xfId="0" applyFont="1" applyFill="1" applyBorder="1" applyAlignment="1" applyProtection="1">
      <alignment horizontal="right" vertical="center"/>
    </xf>
    <xf numFmtId="0" fontId="7" fillId="0" borderId="21" xfId="0" applyFont="1" applyFill="1" applyBorder="1" applyAlignment="1" applyProtection="1">
      <alignment horizontal="right" vertical="center"/>
      <protection locked="0"/>
    </xf>
    <xf numFmtId="41" fontId="7" fillId="0" borderId="22" xfId="0" applyNumberFormat="1" applyFont="1" applyFill="1" applyBorder="1" applyAlignment="1" applyProtection="1">
      <alignment horizontal="right" vertical="center"/>
      <protection locked="0"/>
    </xf>
    <xf numFmtId="41" fontId="7" fillId="0" borderId="23" xfId="0" applyNumberFormat="1" applyFont="1" applyFill="1" applyBorder="1" applyAlignment="1" applyProtection="1">
      <alignment horizontal="right" vertical="center"/>
      <protection locked="0"/>
    </xf>
    <xf numFmtId="0" fontId="7" fillId="0" borderId="33" xfId="0" applyFont="1" applyFill="1" applyBorder="1" applyAlignment="1" applyProtection="1">
      <alignment horizontal="right" vertical="center"/>
      <protection locked="0"/>
    </xf>
    <xf numFmtId="0" fontId="13" fillId="5" borderId="33" xfId="0" applyFont="1" applyFill="1" applyBorder="1" applyAlignment="1" applyProtection="1">
      <alignment horizontal="left" vertical="center"/>
    </xf>
    <xf numFmtId="41" fontId="7" fillId="5" borderId="34" xfId="0" applyNumberFormat="1" applyFont="1" applyFill="1" applyBorder="1" applyAlignment="1" applyProtection="1">
      <alignment horizontal="right" vertical="center"/>
    </xf>
    <xf numFmtId="17" fontId="10" fillId="3" borderId="35" xfId="0" applyNumberFormat="1" applyFont="1" applyFill="1" applyBorder="1" applyAlignment="1" applyProtection="1">
      <alignment horizontal="right" vertical="center"/>
    </xf>
    <xf numFmtId="17" fontId="10" fillId="3" borderId="36" xfId="0" applyNumberFormat="1" applyFont="1" applyFill="1" applyBorder="1" applyAlignment="1" applyProtection="1">
      <alignment horizontal="right" vertical="center"/>
    </xf>
    <xf numFmtId="38" fontId="10" fillId="7" borderId="38" xfId="0" applyNumberFormat="1" applyFont="1" applyFill="1" applyBorder="1" applyAlignment="1" applyProtection="1">
      <alignment horizontal="right" vertical="center"/>
    </xf>
    <xf numFmtId="38" fontId="10" fillId="7" borderId="35" xfId="0" applyNumberFormat="1" applyFont="1" applyFill="1" applyBorder="1" applyAlignment="1" applyProtection="1">
      <alignment horizontal="right" vertical="center"/>
    </xf>
    <xf numFmtId="38" fontId="10" fillId="7" borderId="36" xfId="0" applyNumberFormat="1" applyFont="1" applyFill="1" applyBorder="1" applyAlignment="1" applyProtection="1">
      <alignment horizontal="right" vertical="center"/>
    </xf>
    <xf numFmtId="41" fontId="7" fillId="0" borderId="0" xfId="0" applyNumberFormat="1" applyFont="1" applyAlignment="1" applyProtection="1">
      <alignment horizontal="right" vertical="center"/>
      <protection locked="0"/>
    </xf>
    <xf numFmtId="164" fontId="7" fillId="8" borderId="2" xfId="0" applyNumberFormat="1" applyFont="1" applyFill="1" applyBorder="1" applyAlignment="1" applyProtection="1">
      <alignment horizontal="right" vertical="center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41" fontId="7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7" fillId="8" borderId="39" xfId="0" applyNumberFormat="1" applyFont="1" applyFill="1" applyBorder="1" applyAlignment="1" applyProtection="1">
      <alignment horizontal="right" vertical="center"/>
    </xf>
    <xf numFmtId="0" fontId="16" fillId="0" borderId="39" xfId="0" applyFont="1" applyFill="1" applyBorder="1" applyAlignment="1" applyProtection="1">
      <alignment horizontal="center" vertical="center" wrapText="1"/>
      <protection locked="0"/>
    </xf>
    <xf numFmtId="41" fontId="7" fillId="0" borderId="39" xfId="0" applyNumberFormat="1" applyFont="1" applyFill="1" applyBorder="1" applyAlignment="1" applyProtection="1">
      <alignment horizontal="left" vertical="center" wrapText="1"/>
      <protection locked="0"/>
    </xf>
    <xf numFmtId="164" fontId="7" fillId="8" borderId="40" xfId="0" applyNumberFormat="1" applyFont="1" applyFill="1" applyBorder="1" applyAlignment="1" applyProtection="1">
      <alignment horizontal="right" vertical="center"/>
    </xf>
    <xf numFmtId="0" fontId="16" fillId="0" borderId="40" xfId="0" applyFont="1" applyFill="1" applyBorder="1" applyAlignment="1" applyProtection="1">
      <alignment horizontal="center" vertical="center" wrapText="1"/>
      <protection locked="0"/>
    </xf>
    <xf numFmtId="41" fontId="7" fillId="0" borderId="40" xfId="0" applyNumberFormat="1" applyFont="1" applyFill="1" applyBorder="1" applyAlignment="1" applyProtection="1">
      <alignment horizontal="left" vertical="center" wrapText="1"/>
      <protection locked="0"/>
    </xf>
    <xf numFmtId="164" fontId="7" fillId="8" borderId="24" xfId="0" applyNumberFormat="1" applyFont="1" applyFill="1" applyBorder="1" applyAlignment="1" applyProtection="1">
      <alignment horizontal="right" vertical="center"/>
    </xf>
    <xf numFmtId="0" fontId="16" fillId="8" borderId="24" xfId="0" applyFont="1" applyFill="1" applyBorder="1" applyAlignment="1" applyProtection="1">
      <alignment horizontal="center" vertical="center" wrapText="1"/>
    </xf>
    <xf numFmtId="41" fontId="7" fillId="8" borderId="24" xfId="0" applyNumberFormat="1" applyFont="1" applyFill="1" applyBorder="1" applyAlignment="1" applyProtection="1">
      <alignment horizontal="left" vertical="center" wrapText="1"/>
    </xf>
    <xf numFmtId="41" fontId="7" fillId="0" borderId="43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/>
    </xf>
    <xf numFmtId="38" fontId="12" fillId="2" borderId="0" xfId="0" applyNumberFormat="1" applyFont="1" applyFill="1" applyBorder="1" applyAlignment="1" applyProtection="1">
      <alignment horizontal="center" vertical="center"/>
    </xf>
    <xf numFmtId="164" fontId="7" fillId="10" borderId="12" xfId="0" applyNumberFormat="1" applyFont="1" applyFill="1" applyBorder="1" applyAlignment="1" applyProtection="1">
      <alignment horizontal="right" vertical="center"/>
    </xf>
    <xf numFmtId="164" fontId="7" fillId="10" borderId="14" xfId="0" applyNumberFormat="1" applyFont="1" applyFill="1" applyBorder="1" applyAlignment="1" applyProtection="1">
      <alignment horizontal="right" vertical="center"/>
    </xf>
    <xf numFmtId="0" fontId="9" fillId="2" borderId="0" xfId="0" applyFont="1" applyFill="1" applyAlignment="1" applyProtection="1">
      <alignment vertical="center" wrapText="1"/>
    </xf>
    <xf numFmtId="0" fontId="17" fillId="2" borderId="0" xfId="0" applyFont="1" applyFill="1" applyAlignment="1" applyProtection="1">
      <alignment horizontal="right" vertical="center" wrapText="1"/>
    </xf>
    <xf numFmtId="0" fontId="7" fillId="2" borderId="0" xfId="0" applyFont="1" applyFill="1" applyAlignment="1" applyProtection="1">
      <alignment horizontal="left" vertical="center" wrapText="1"/>
    </xf>
    <xf numFmtId="0" fontId="10" fillId="2" borderId="0" xfId="0" applyFont="1" applyFill="1" applyAlignment="1" applyProtection="1">
      <alignment vertical="center" wrapText="1"/>
    </xf>
    <xf numFmtId="0" fontId="10" fillId="8" borderId="4" xfId="0" applyFont="1" applyFill="1" applyBorder="1" applyAlignment="1" applyProtection="1">
      <alignment horizontal="center" vertical="center" wrapText="1"/>
    </xf>
    <xf numFmtId="164" fontId="10" fillId="8" borderId="4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vertical="center" wrapText="1"/>
    </xf>
    <xf numFmtId="0" fontId="7" fillId="2" borderId="0" xfId="0" applyFont="1" applyFill="1" applyAlignment="1" applyProtection="1">
      <alignment vertical="center" wrapText="1"/>
    </xf>
    <xf numFmtId="0" fontId="7" fillId="2" borderId="0" xfId="0" applyFont="1" applyFill="1" applyAlignment="1" applyProtection="1">
      <alignment horizontal="center" vertical="center" wrapText="1"/>
    </xf>
    <xf numFmtId="164" fontId="7" fillId="2" borderId="0" xfId="0" applyNumberFormat="1" applyFont="1" applyFill="1" applyAlignment="1" applyProtection="1">
      <alignment horizontal="left" vertical="center" wrapText="1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164" fontId="7" fillId="0" borderId="0" xfId="0" applyNumberFormat="1" applyFont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Border="1" applyAlignment="1" applyProtection="1">
      <alignment horizontal="center" vertical="center" wrapText="1"/>
      <protection locked="0"/>
    </xf>
    <xf numFmtId="164" fontId="7" fillId="2" borderId="0" xfId="0" applyNumberFormat="1" applyFont="1" applyFill="1" applyAlignment="1" applyProtection="1">
      <alignment horizontal="center" vertical="center" wrapText="1"/>
    </xf>
    <xf numFmtId="164" fontId="7" fillId="0" borderId="0" xfId="0" applyNumberFormat="1" applyFont="1" applyAlignment="1" applyProtection="1">
      <alignment horizontal="center" vertical="center" wrapText="1"/>
    </xf>
    <xf numFmtId="0" fontId="9" fillId="8" borderId="44" xfId="0" applyFont="1" applyFill="1" applyBorder="1" applyAlignment="1" applyProtection="1">
      <alignment horizontal="center" vertical="center" wrapText="1"/>
    </xf>
    <xf numFmtId="0" fontId="10" fillId="8" borderId="45" xfId="0" applyFont="1" applyFill="1" applyBorder="1" applyAlignment="1" applyProtection="1">
      <alignment horizontal="center" vertical="center" wrapText="1"/>
    </xf>
    <xf numFmtId="0" fontId="10" fillId="8" borderId="46" xfId="0" applyFont="1" applyFill="1" applyBorder="1" applyAlignment="1" applyProtection="1">
      <alignment horizontal="center" vertical="center" wrapText="1"/>
    </xf>
    <xf numFmtId="164" fontId="10" fillId="8" borderId="45" xfId="0" applyNumberFormat="1" applyFont="1" applyFill="1" applyBorder="1" applyAlignment="1" applyProtection="1">
      <alignment horizontal="center" vertical="center" wrapText="1"/>
    </xf>
    <xf numFmtId="164" fontId="10" fillId="8" borderId="47" xfId="0" applyNumberFormat="1" applyFont="1" applyFill="1" applyBorder="1" applyAlignment="1" applyProtection="1">
      <alignment horizontal="center" vertical="center" wrapText="1"/>
    </xf>
    <xf numFmtId="0" fontId="7" fillId="0" borderId="49" xfId="0" applyFont="1" applyBorder="1" applyAlignment="1" applyProtection="1">
      <alignment horizontal="left" vertical="center" wrapText="1"/>
      <protection locked="0"/>
    </xf>
    <xf numFmtId="164" fontId="10" fillId="8" borderId="49" xfId="0" applyNumberFormat="1" applyFont="1" applyFill="1" applyBorder="1" applyAlignment="1" applyProtection="1">
      <alignment horizontal="center" vertical="center" wrapText="1"/>
    </xf>
    <xf numFmtId="0" fontId="10" fillId="14" borderId="48" xfId="0" applyFont="1" applyFill="1" applyBorder="1" applyAlignment="1" applyProtection="1">
      <alignment horizontal="right" vertical="center" wrapText="1"/>
    </xf>
    <xf numFmtId="17" fontId="7" fillId="0" borderId="49" xfId="0" applyNumberFormat="1" applyFont="1" applyBorder="1" applyAlignment="1" applyProtection="1">
      <alignment horizontal="left" vertical="center" wrapText="1"/>
      <protection locked="0"/>
    </xf>
    <xf numFmtId="49" fontId="13" fillId="8" borderId="48" xfId="0" applyNumberFormat="1" applyFont="1" applyFill="1" applyBorder="1" applyAlignment="1" applyProtection="1">
      <alignment horizontal="left" vertical="center" wrapText="1"/>
    </xf>
    <xf numFmtId="0" fontId="10" fillId="8" borderId="49" xfId="0" applyFont="1" applyFill="1" applyBorder="1" applyAlignment="1" applyProtection="1">
      <alignment horizontal="center" vertical="center" wrapText="1"/>
    </xf>
    <xf numFmtId="0" fontId="10" fillId="0" borderId="48" xfId="0" applyFont="1" applyFill="1" applyBorder="1" applyAlignment="1" applyProtection="1">
      <alignment horizontal="right" vertical="center" wrapText="1"/>
      <protection locked="0"/>
    </xf>
    <xf numFmtId="0" fontId="10" fillId="0" borderId="50" xfId="0" applyFont="1" applyFill="1" applyBorder="1" applyAlignment="1" applyProtection="1">
      <alignment horizontal="right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left" vertical="center" wrapText="1"/>
      <protection locked="0"/>
    </xf>
    <xf numFmtId="164" fontId="7" fillId="0" borderId="51" xfId="0" applyNumberFormat="1" applyFont="1" applyBorder="1" applyAlignment="1" applyProtection="1">
      <alignment horizontal="center" vertical="center" wrapText="1"/>
      <protection locked="0"/>
    </xf>
    <xf numFmtId="164" fontId="7" fillId="0" borderId="51" xfId="0" applyNumberFormat="1" applyFont="1" applyBorder="1" applyAlignment="1" applyProtection="1">
      <alignment horizontal="left" vertical="center" wrapText="1"/>
      <protection locked="0"/>
    </xf>
    <xf numFmtId="0" fontId="7" fillId="0" borderId="52" xfId="0" applyFont="1" applyBorder="1" applyAlignment="1" applyProtection="1">
      <alignment horizontal="left" vertical="center" wrapText="1"/>
      <protection locked="0"/>
    </xf>
    <xf numFmtId="41" fontId="11" fillId="2" borderId="0" xfId="0" applyNumberFormat="1" applyFont="1" applyFill="1" applyAlignment="1" applyProtection="1">
      <alignment vertical="center" wrapText="1"/>
    </xf>
    <xf numFmtId="0" fontId="10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/>
    </xf>
    <xf numFmtId="0" fontId="19" fillId="11" borderId="4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19" fillId="11" borderId="4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6" fontId="20" fillId="11" borderId="4" xfId="0" applyNumberFormat="1" applyFont="1" applyFill="1" applyBorder="1" applyAlignment="1" applyProtection="1">
      <alignment horizontal="center" vertical="center" wrapText="1"/>
    </xf>
    <xf numFmtId="0" fontId="20" fillId="11" borderId="4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41" fontId="11" fillId="2" borderId="6" xfId="0" applyNumberFormat="1" applyFont="1" applyFill="1" applyBorder="1" applyAlignment="1" applyProtection="1">
      <alignment vertical="center" wrapText="1"/>
    </xf>
    <xf numFmtId="6" fontId="20" fillId="0" borderId="4" xfId="0" applyNumberFormat="1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vertical="center" wrapText="1"/>
      <protection locked="0"/>
    </xf>
    <xf numFmtId="6" fontId="20" fillId="0" borderId="4" xfId="0" applyNumberFormat="1" applyFont="1" applyBorder="1" applyAlignment="1" applyProtection="1">
      <alignment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164" fontId="7" fillId="5" borderId="24" xfId="0" applyNumberFormat="1" applyFont="1" applyFill="1" applyBorder="1" applyAlignment="1" applyProtection="1">
      <alignment horizontal="right" vertical="center"/>
    </xf>
    <xf numFmtId="164" fontId="7" fillId="6" borderId="39" xfId="0" applyNumberFormat="1" applyFont="1" applyFill="1" applyBorder="1" applyAlignment="1" applyProtection="1">
      <alignment horizontal="right" vertical="center"/>
    </xf>
    <xf numFmtId="164" fontId="7" fillId="6" borderId="37" xfId="0" applyNumberFormat="1" applyFont="1" applyFill="1" applyBorder="1" applyAlignment="1" applyProtection="1">
      <alignment horizontal="right" vertical="center"/>
    </xf>
    <xf numFmtId="41" fontId="7" fillId="5" borderId="24" xfId="0" applyNumberFormat="1" applyFont="1" applyFill="1" applyBorder="1" applyAlignment="1" applyProtection="1">
      <alignment horizontal="left" vertical="center" wrapText="1"/>
    </xf>
    <xf numFmtId="41" fontId="7" fillId="0" borderId="37" xfId="0" applyNumberFormat="1" applyFont="1" applyFill="1" applyBorder="1" applyAlignment="1" applyProtection="1">
      <alignment horizontal="left" vertical="center" wrapText="1"/>
      <protection locked="0"/>
    </xf>
    <xf numFmtId="41" fontId="10" fillId="13" borderId="4" xfId="0" applyNumberFormat="1" applyFont="1" applyFill="1" applyBorder="1" applyAlignment="1" applyProtection="1">
      <alignment horizontal="left" vertical="center" wrapText="1"/>
    </xf>
    <xf numFmtId="41" fontId="10" fillId="2" borderId="0" xfId="0" applyNumberFormat="1" applyFont="1" applyFill="1" applyBorder="1" applyAlignment="1" applyProtection="1">
      <alignment horizontal="left" vertical="center" wrapText="1"/>
    </xf>
    <xf numFmtId="41" fontId="7" fillId="0" borderId="41" xfId="0" applyNumberFormat="1" applyFont="1" applyFill="1" applyBorder="1" applyAlignment="1" applyProtection="1">
      <alignment horizontal="right" vertical="center" wrapText="1"/>
      <protection locked="0"/>
    </xf>
    <xf numFmtId="41" fontId="7" fillId="0" borderId="41" xfId="0" applyNumberFormat="1" applyFont="1" applyFill="1" applyBorder="1" applyAlignment="1" applyProtection="1">
      <alignment horizontal="left" vertical="center" wrapText="1"/>
      <protection locked="0"/>
    </xf>
    <xf numFmtId="41" fontId="7" fillId="0" borderId="16" xfId="0" applyNumberFormat="1" applyFont="1" applyFill="1" applyBorder="1" applyAlignment="1" applyProtection="1">
      <alignment horizontal="left" vertical="center" wrapText="1"/>
      <protection locked="0"/>
    </xf>
    <xf numFmtId="41" fontId="7" fillId="0" borderId="19" xfId="0" applyNumberFormat="1" applyFont="1" applyFill="1" applyBorder="1" applyAlignment="1" applyProtection="1">
      <alignment horizontal="left" vertical="center" wrapText="1"/>
      <protection locked="0"/>
    </xf>
    <xf numFmtId="41" fontId="7" fillId="0" borderId="22" xfId="0" applyNumberFormat="1" applyFont="1" applyFill="1" applyBorder="1" applyAlignment="1" applyProtection="1">
      <alignment horizontal="left" vertical="center" wrapText="1"/>
      <protection locked="0"/>
    </xf>
    <xf numFmtId="38" fontId="10" fillId="9" borderId="4" xfId="0" applyNumberFormat="1" applyFont="1" applyFill="1" applyBorder="1" applyAlignment="1" applyProtection="1">
      <alignment horizontal="right" vertical="center"/>
    </xf>
    <xf numFmtId="0" fontId="17" fillId="14" borderId="48" xfId="0" applyFont="1" applyFill="1" applyBorder="1" applyAlignment="1" applyProtection="1">
      <alignment horizontal="right" vertical="center" wrapText="1"/>
    </xf>
    <xf numFmtId="41" fontId="7" fillId="12" borderId="39" xfId="0" applyNumberFormat="1" applyFont="1" applyFill="1" applyBorder="1" applyAlignment="1" applyProtection="1">
      <alignment horizontal="left" vertical="center" wrapText="1"/>
    </xf>
    <xf numFmtId="41" fontId="10" fillId="3" borderId="35" xfId="0" applyNumberFormat="1" applyFont="1" applyFill="1" applyBorder="1" applyAlignment="1" applyProtection="1">
      <alignment horizontal="right" vertical="center"/>
    </xf>
    <xf numFmtId="41" fontId="10" fillId="3" borderId="36" xfId="0" applyNumberFormat="1" applyFont="1" applyFill="1" applyBorder="1" applyAlignment="1" applyProtection="1">
      <alignment horizontal="right" vertical="center"/>
    </xf>
    <xf numFmtId="41" fontId="10" fillId="5" borderId="31" xfId="0" applyNumberFormat="1" applyFont="1" applyFill="1" applyBorder="1" applyAlignment="1" applyProtection="1">
      <alignment horizontal="left" vertical="center"/>
    </xf>
    <xf numFmtId="41" fontId="17" fillId="10" borderId="0" xfId="0" applyNumberFormat="1" applyFont="1" applyFill="1" applyBorder="1" applyAlignment="1" applyProtection="1">
      <alignment horizontal="left" vertical="center"/>
    </xf>
    <xf numFmtId="41" fontId="22" fillId="10" borderId="0" xfId="0" applyNumberFormat="1" applyFont="1" applyFill="1" applyBorder="1" applyAlignment="1" applyProtection="1">
      <alignment horizontal="right" vertical="center"/>
    </xf>
    <xf numFmtId="0" fontId="22" fillId="10" borderId="0" xfId="0" applyFont="1" applyFill="1" applyBorder="1" applyAlignment="1" applyProtection="1">
      <alignment vertical="center"/>
    </xf>
    <xf numFmtId="41" fontId="17" fillId="10" borderId="0" xfId="0" applyNumberFormat="1" applyFont="1" applyFill="1" applyBorder="1" applyAlignment="1" applyProtection="1">
      <alignment horizontal="right" vertical="center"/>
    </xf>
    <xf numFmtId="0" fontId="8" fillId="10" borderId="9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 wrapText="1"/>
    </xf>
    <xf numFmtId="0" fontId="23" fillId="2" borderId="6" xfId="0" applyFont="1" applyFill="1" applyBorder="1" applyAlignment="1" applyProtection="1">
      <alignment vertical="center" wrapText="1"/>
    </xf>
    <xf numFmtId="41" fontId="11" fillId="2" borderId="53" xfId="0" applyNumberFormat="1" applyFont="1" applyFill="1" applyBorder="1" applyAlignment="1" applyProtection="1">
      <alignment vertical="center"/>
    </xf>
    <xf numFmtId="0" fontId="23" fillId="2" borderId="42" xfId="0" applyFont="1" applyFill="1" applyBorder="1" applyAlignment="1" applyProtection="1">
      <alignment horizontal="left" vertical="center" wrapText="1"/>
    </xf>
    <xf numFmtId="5" fontId="10" fillId="0" borderId="4" xfId="0" applyNumberFormat="1" applyFont="1" applyBorder="1" applyAlignment="1" applyProtection="1">
      <alignment horizontal="right" vertical="center"/>
      <protection locked="0"/>
    </xf>
    <xf numFmtId="164" fontId="7" fillId="0" borderId="4" xfId="0" applyNumberFormat="1" applyFont="1" applyBorder="1" applyAlignment="1" applyProtection="1">
      <alignment horizontal="center" vertical="center" wrapText="1"/>
      <protection locked="0"/>
    </xf>
    <xf numFmtId="0" fontId="26" fillId="8" borderId="48" xfId="0" applyFont="1" applyFill="1" applyBorder="1" applyAlignment="1" applyProtection="1">
      <alignment horizontal="left" vertical="top" wrapText="1"/>
    </xf>
    <xf numFmtId="17" fontId="10" fillId="4" borderId="2" xfId="0" applyNumberFormat="1" applyFont="1" applyFill="1" applyBorder="1" applyAlignment="1" applyProtection="1">
      <alignment horizontal="right" vertical="center"/>
    </xf>
    <xf numFmtId="0" fontId="10" fillId="4" borderId="54" xfId="0" applyFont="1" applyFill="1" applyBorder="1" applyAlignment="1" applyProtection="1">
      <alignment horizontal="center" vertical="center"/>
    </xf>
    <xf numFmtId="6" fontId="9" fillId="0" borderId="57" xfId="0" applyNumberFormat="1" applyFont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right" vertical="top"/>
    </xf>
    <xf numFmtId="0" fontId="9" fillId="2" borderId="0" xfId="0" applyFont="1" applyFill="1" applyAlignment="1" applyProtection="1">
      <alignment horizontal="right" vertical="top"/>
    </xf>
    <xf numFmtId="0" fontId="23" fillId="2" borderId="6" xfId="0" applyFont="1" applyFill="1" applyBorder="1" applyAlignment="1" applyProtection="1">
      <alignment horizontal="center" vertical="center" wrapText="1"/>
    </xf>
    <xf numFmtId="41" fontId="11" fillId="0" borderId="6" xfId="0" applyNumberFormat="1" applyFont="1" applyFill="1" applyBorder="1" applyAlignment="1" applyProtection="1">
      <alignment horizontal="left" vertical="center" wrapText="1"/>
      <protection locked="0"/>
    </xf>
    <xf numFmtId="41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3" fillId="2" borderId="53" xfId="0" applyFont="1" applyFill="1" applyBorder="1" applyAlignment="1" applyProtection="1">
      <alignment horizontal="left" vertical="center" wrapText="1"/>
    </xf>
    <xf numFmtId="164" fontId="10" fillId="8" borderId="45" xfId="0" applyNumberFormat="1" applyFont="1" applyFill="1" applyBorder="1" applyAlignment="1" applyProtection="1">
      <alignment horizontal="center" vertical="center" wrapText="1"/>
    </xf>
    <xf numFmtId="164" fontId="7" fillId="0" borderId="4" xfId="0" applyNumberFormat="1" applyFont="1" applyBorder="1" applyAlignment="1" applyProtection="1">
      <alignment horizontal="center" vertical="center" wrapText="1"/>
      <protection locked="0"/>
    </xf>
    <xf numFmtId="41" fontId="11" fillId="2" borderId="0" xfId="0" applyNumberFormat="1" applyFont="1" applyFill="1" applyBorder="1" applyAlignment="1" applyProtection="1">
      <alignment horizontal="left" vertical="top"/>
    </xf>
    <xf numFmtId="164" fontId="17" fillId="10" borderId="0" xfId="0" applyNumberFormat="1" applyFont="1" applyFill="1" applyBorder="1" applyAlignment="1" applyProtection="1">
      <alignment horizontal="center" vertical="center"/>
    </xf>
    <xf numFmtId="164" fontId="17" fillId="10" borderId="13" xfId="0" applyNumberFormat="1" applyFont="1" applyFill="1" applyBorder="1" applyAlignment="1" applyProtection="1">
      <alignment horizontal="center" vertical="center"/>
    </xf>
    <xf numFmtId="0" fontId="18" fillId="2" borderId="55" xfId="0" applyFont="1" applyFill="1" applyBorder="1" applyAlignment="1" applyProtection="1">
      <alignment horizontal="left" vertical="center" wrapText="1"/>
    </xf>
    <xf numFmtId="0" fontId="18" fillId="2" borderId="56" xfId="0" applyFont="1" applyFill="1" applyBorder="1" applyAlignment="1" applyProtection="1">
      <alignment horizontal="left" vertical="center" wrapText="1"/>
    </xf>
    <xf numFmtId="0" fontId="18" fillId="2" borderId="42" xfId="0" applyFont="1" applyFill="1" applyBorder="1" applyAlignment="1" applyProtection="1">
      <alignment horizontal="left" vertical="center" wrapText="1"/>
    </xf>
    <xf numFmtId="0" fontId="18" fillId="2" borderId="58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horizontal="right" vertical="center" wrapText="1"/>
    </xf>
    <xf numFmtId="0" fontId="10" fillId="8" borderId="18" xfId="0" applyFont="1" applyFill="1" applyBorder="1" applyAlignment="1" applyProtection="1">
      <alignment horizontal="right" vertical="center"/>
      <protection locked="0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colors>
    <mruColors>
      <color rgb="FFFFE285"/>
      <color rgb="FFF4FAD2"/>
      <color rgb="FFD0E0F4"/>
      <color rgb="FFFFFFCC"/>
      <color rgb="FFEBF7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uk/government/collections/financial-support-for-businesses-during-coronavirus-covid-1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4"/>
  <sheetViews>
    <sheetView workbookViewId="0">
      <selection activeCell="B32" sqref="B32"/>
    </sheetView>
  </sheetViews>
  <sheetFormatPr defaultRowHeight="17.100000000000001" customHeight="1" x14ac:dyDescent="0.2"/>
  <cols>
    <col min="1" max="1" width="9.140625" style="1"/>
    <col min="2" max="2" width="31" style="1" customWidth="1"/>
    <col min="3" max="16384" width="9.140625" style="1"/>
  </cols>
  <sheetData>
    <row r="2" spans="2:2" ht="17.100000000000001" customHeight="1" x14ac:dyDescent="0.2">
      <c r="B2" s="2" t="s">
        <v>3</v>
      </c>
    </row>
    <row r="3" spans="2:2" ht="17.100000000000001" customHeight="1" x14ac:dyDescent="0.2">
      <c r="B3" s="1" t="s">
        <v>58</v>
      </c>
    </row>
    <row r="4" spans="2:2" ht="17.100000000000001" customHeight="1" x14ac:dyDescent="0.2">
      <c r="B4" s="1" t="s">
        <v>57</v>
      </c>
    </row>
    <row r="5" spans="2:2" ht="17.100000000000001" customHeight="1" x14ac:dyDescent="0.2">
      <c r="B5" s="1" t="s">
        <v>4</v>
      </c>
    </row>
    <row r="6" spans="2:2" ht="17.100000000000001" customHeight="1" x14ac:dyDescent="0.2">
      <c r="B6" s="1" t="s">
        <v>60</v>
      </c>
    </row>
    <row r="7" spans="2:2" ht="17.100000000000001" customHeight="1" x14ac:dyDescent="0.2">
      <c r="B7" s="1" t="s">
        <v>61</v>
      </c>
    </row>
    <row r="11" spans="2:2" ht="17.100000000000001" customHeight="1" x14ac:dyDescent="0.25">
      <c r="B11" s="4" t="s">
        <v>12</v>
      </c>
    </row>
    <row r="12" spans="2:2" ht="17.100000000000001" customHeight="1" x14ac:dyDescent="0.25">
      <c r="B12" s="3" t="s">
        <v>5</v>
      </c>
    </row>
    <row r="13" spans="2:2" ht="17.100000000000001" customHeight="1" x14ac:dyDescent="0.25">
      <c r="B13" s="3" t="s">
        <v>6</v>
      </c>
    </row>
    <row r="14" spans="2:2" ht="17.100000000000001" customHeight="1" x14ac:dyDescent="0.25">
      <c r="B14" s="3" t="s">
        <v>22</v>
      </c>
    </row>
    <row r="15" spans="2:2" ht="17.100000000000001" customHeight="1" x14ac:dyDescent="0.25">
      <c r="B15" s="3" t="s">
        <v>7</v>
      </c>
    </row>
    <row r="16" spans="2:2" ht="17.100000000000001" customHeight="1" x14ac:dyDescent="0.25">
      <c r="B16" s="3" t="s">
        <v>8</v>
      </c>
    </row>
    <row r="17" spans="2:2" ht="17.100000000000001" customHeight="1" x14ac:dyDescent="0.25">
      <c r="B17" s="3" t="s">
        <v>9</v>
      </c>
    </row>
    <row r="18" spans="2:2" ht="17.100000000000001" customHeight="1" x14ac:dyDescent="0.25">
      <c r="B18" s="3" t="s">
        <v>10</v>
      </c>
    </row>
    <row r="19" spans="2:2" ht="17.100000000000001" customHeight="1" x14ac:dyDescent="0.25">
      <c r="B19" s="3" t="s">
        <v>11</v>
      </c>
    </row>
    <row r="20" spans="2:2" ht="17.100000000000001" customHeight="1" x14ac:dyDescent="0.25">
      <c r="B20" s="3"/>
    </row>
    <row r="22" spans="2:2" ht="17.100000000000001" customHeight="1" x14ac:dyDescent="0.2">
      <c r="B22" s="1" t="s">
        <v>38</v>
      </c>
    </row>
    <row r="23" spans="2:2" ht="17.100000000000001" customHeight="1" x14ac:dyDescent="0.2">
      <c r="B23" s="1" t="s">
        <v>39</v>
      </c>
    </row>
    <row r="24" spans="2:2" ht="17.100000000000001" customHeight="1" x14ac:dyDescent="0.2">
      <c r="B24" s="1" t="s">
        <v>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49"/>
  <sheetViews>
    <sheetView zoomScaleNormal="100" workbookViewId="0">
      <selection activeCell="H3" sqref="H3"/>
    </sheetView>
  </sheetViews>
  <sheetFormatPr defaultRowHeight="12.75" x14ac:dyDescent="0.2"/>
  <cols>
    <col min="1" max="1" width="5.85546875" style="54" customWidth="1"/>
    <col min="2" max="2" width="20.140625" style="176" customWidth="1"/>
    <col min="3" max="3" width="13.140625" style="174" customWidth="1"/>
    <col min="4" max="4" width="49.28515625" style="176" customWidth="1"/>
    <col min="5" max="5" width="41.7109375" style="176" customWidth="1"/>
    <col min="6" max="6" width="31.42578125" style="54" customWidth="1"/>
    <col min="7" max="46" width="9.140625" style="54"/>
    <col min="47" max="16384" width="9.140625" style="176"/>
  </cols>
  <sheetData>
    <row r="1" spans="1:46" s="54" customFormat="1" ht="23.25" x14ac:dyDescent="0.2">
      <c r="B1" s="179" t="s">
        <v>80</v>
      </c>
      <c r="C1" s="180"/>
      <c r="D1" s="181"/>
      <c r="E1" s="222"/>
      <c r="F1" s="223"/>
    </row>
    <row r="2" spans="1:46" s="54" customFormat="1" ht="48" customHeight="1" x14ac:dyDescent="0.2">
      <c r="C2" s="221" t="s">
        <v>84</v>
      </c>
      <c r="D2" s="221"/>
      <c r="E2" s="209"/>
      <c r="F2" s="209"/>
    </row>
    <row r="3" spans="1:46" s="174" customFormat="1" ht="60" customHeight="1" x14ac:dyDescent="0.2">
      <c r="A3" s="172"/>
      <c r="B3" s="173" t="s">
        <v>36</v>
      </c>
      <c r="C3" s="173" t="s">
        <v>64</v>
      </c>
      <c r="D3" s="173" t="s">
        <v>65</v>
      </c>
      <c r="E3" s="173" t="s">
        <v>75</v>
      </c>
      <c r="F3" s="173" t="s">
        <v>70</v>
      </c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</row>
    <row r="4" spans="1:46" ht="84" customHeight="1" x14ac:dyDescent="0.2">
      <c r="B4" s="175" t="s">
        <v>37</v>
      </c>
      <c r="C4" s="182"/>
      <c r="D4" s="183"/>
      <c r="E4" s="183"/>
      <c r="F4" s="183"/>
    </row>
    <row r="5" spans="1:46" ht="84" customHeight="1" x14ac:dyDescent="0.2">
      <c r="B5" s="175" t="s">
        <v>72</v>
      </c>
      <c r="C5" s="182"/>
      <c r="D5" s="183"/>
      <c r="E5" s="183"/>
      <c r="F5" s="184"/>
    </row>
    <row r="6" spans="1:46" ht="84" customHeight="1" x14ac:dyDescent="0.2">
      <c r="B6" s="175" t="s">
        <v>101</v>
      </c>
      <c r="C6" s="182"/>
      <c r="D6" s="183"/>
      <c r="E6" s="183"/>
      <c r="F6" s="183"/>
    </row>
    <row r="7" spans="1:46" ht="84" customHeight="1" x14ac:dyDescent="0.2">
      <c r="B7" s="175" t="s">
        <v>40</v>
      </c>
      <c r="C7" s="182"/>
      <c r="D7" s="183"/>
      <c r="E7" s="183"/>
      <c r="F7" s="183"/>
    </row>
    <row r="8" spans="1:46" ht="84" customHeight="1" x14ac:dyDescent="0.2">
      <c r="B8" s="175" t="s">
        <v>50</v>
      </c>
      <c r="C8" s="185"/>
      <c r="D8" s="183"/>
      <c r="E8" s="183"/>
      <c r="F8" s="183"/>
    </row>
    <row r="9" spans="1:46" s="54" customFormat="1" ht="45" x14ac:dyDescent="0.2">
      <c r="B9" s="175" t="s">
        <v>71</v>
      </c>
      <c r="C9" s="177">
        <f>SUM(C4:C8)</f>
        <v>0</v>
      </c>
      <c r="D9" s="178"/>
      <c r="E9" s="178"/>
      <c r="F9" s="178"/>
    </row>
    <row r="10" spans="1:46" s="54" customFormat="1" x14ac:dyDescent="0.2">
      <c r="C10" s="172"/>
    </row>
    <row r="11" spans="1:46" s="54" customFormat="1" x14ac:dyDescent="0.2">
      <c r="C11" s="172"/>
    </row>
    <row r="12" spans="1:46" s="54" customFormat="1" x14ac:dyDescent="0.2">
      <c r="C12" s="172"/>
    </row>
    <row r="13" spans="1:46" s="54" customFormat="1" x14ac:dyDescent="0.2">
      <c r="C13" s="172"/>
    </row>
    <row r="14" spans="1:46" s="54" customFormat="1" x14ac:dyDescent="0.2">
      <c r="C14" s="172"/>
    </row>
    <row r="15" spans="1:46" s="54" customFormat="1" x14ac:dyDescent="0.2">
      <c r="C15" s="172"/>
    </row>
    <row r="16" spans="1:46" s="54" customFormat="1" x14ac:dyDescent="0.2">
      <c r="C16" s="172"/>
    </row>
    <row r="17" spans="3:3" s="54" customFormat="1" x14ac:dyDescent="0.2">
      <c r="C17" s="172"/>
    </row>
    <row r="18" spans="3:3" s="54" customFormat="1" x14ac:dyDescent="0.2">
      <c r="C18" s="172"/>
    </row>
    <row r="19" spans="3:3" s="54" customFormat="1" x14ac:dyDescent="0.2">
      <c r="C19" s="172"/>
    </row>
    <row r="20" spans="3:3" s="54" customFormat="1" x14ac:dyDescent="0.2">
      <c r="C20" s="172"/>
    </row>
    <row r="21" spans="3:3" s="54" customFormat="1" x14ac:dyDescent="0.2">
      <c r="C21" s="172"/>
    </row>
    <row r="22" spans="3:3" s="54" customFormat="1" x14ac:dyDescent="0.2">
      <c r="C22" s="172"/>
    </row>
    <row r="23" spans="3:3" s="54" customFormat="1" x14ac:dyDescent="0.2">
      <c r="C23" s="172"/>
    </row>
    <row r="24" spans="3:3" s="54" customFormat="1" x14ac:dyDescent="0.2">
      <c r="C24" s="172"/>
    </row>
    <row r="25" spans="3:3" s="54" customFormat="1" x14ac:dyDescent="0.2">
      <c r="C25" s="172"/>
    </row>
    <row r="26" spans="3:3" s="54" customFormat="1" x14ac:dyDescent="0.2">
      <c r="C26" s="172"/>
    </row>
    <row r="27" spans="3:3" s="54" customFormat="1" x14ac:dyDescent="0.2">
      <c r="C27" s="172"/>
    </row>
    <row r="28" spans="3:3" s="54" customFormat="1" x14ac:dyDescent="0.2">
      <c r="C28" s="172"/>
    </row>
    <row r="29" spans="3:3" s="54" customFormat="1" x14ac:dyDescent="0.2">
      <c r="C29" s="172"/>
    </row>
    <row r="30" spans="3:3" s="54" customFormat="1" x14ac:dyDescent="0.2">
      <c r="C30" s="172"/>
    </row>
    <row r="31" spans="3:3" s="54" customFormat="1" x14ac:dyDescent="0.2">
      <c r="C31" s="172"/>
    </row>
    <row r="32" spans="3:3" s="54" customFormat="1" x14ac:dyDescent="0.2">
      <c r="C32" s="172"/>
    </row>
    <row r="33" spans="3:3" s="54" customFormat="1" x14ac:dyDescent="0.2">
      <c r="C33" s="172"/>
    </row>
    <row r="34" spans="3:3" s="54" customFormat="1" x14ac:dyDescent="0.2">
      <c r="C34" s="172"/>
    </row>
    <row r="35" spans="3:3" s="54" customFormat="1" x14ac:dyDescent="0.2">
      <c r="C35" s="172"/>
    </row>
    <row r="36" spans="3:3" s="54" customFormat="1" x14ac:dyDescent="0.2">
      <c r="C36" s="172"/>
    </row>
    <row r="37" spans="3:3" s="54" customFormat="1" x14ac:dyDescent="0.2">
      <c r="C37" s="172"/>
    </row>
    <row r="38" spans="3:3" s="54" customFormat="1" x14ac:dyDescent="0.2">
      <c r="C38" s="172"/>
    </row>
    <row r="39" spans="3:3" s="54" customFormat="1" x14ac:dyDescent="0.2">
      <c r="C39" s="172"/>
    </row>
    <row r="40" spans="3:3" s="54" customFormat="1" x14ac:dyDescent="0.2">
      <c r="C40" s="172"/>
    </row>
    <row r="41" spans="3:3" s="54" customFormat="1" x14ac:dyDescent="0.2">
      <c r="C41" s="172"/>
    </row>
    <row r="42" spans="3:3" s="54" customFormat="1" x14ac:dyDescent="0.2">
      <c r="C42" s="172"/>
    </row>
    <row r="43" spans="3:3" s="54" customFormat="1" x14ac:dyDescent="0.2">
      <c r="C43" s="172"/>
    </row>
    <row r="44" spans="3:3" s="54" customFormat="1" x14ac:dyDescent="0.2">
      <c r="C44" s="172"/>
    </row>
    <row r="45" spans="3:3" s="54" customFormat="1" x14ac:dyDescent="0.2">
      <c r="C45" s="172"/>
    </row>
    <row r="46" spans="3:3" s="54" customFormat="1" x14ac:dyDescent="0.2">
      <c r="C46" s="172"/>
    </row>
    <row r="47" spans="3:3" s="54" customFormat="1" x14ac:dyDescent="0.2">
      <c r="C47" s="172"/>
    </row>
    <row r="48" spans="3:3" s="54" customFormat="1" x14ac:dyDescent="0.2">
      <c r="C48" s="172"/>
    </row>
    <row r="49" spans="3:3" s="54" customFormat="1" x14ac:dyDescent="0.2">
      <c r="C49" s="172"/>
    </row>
    <row r="50" spans="3:3" s="54" customFormat="1" x14ac:dyDescent="0.2">
      <c r="C50" s="172"/>
    </row>
    <row r="51" spans="3:3" s="54" customFormat="1" x14ac:dyDescent="0.2">
      <c r="C51" s="172"/>
    </row>
    <row r="52" spans="3:3" s="54" customFormat="1" x14ac:dyDescent="0.2">
      <c r="C52" s="172"/>
    </row>
    <row r="53" spans="3:3" s="54" customFormat="1" x14ac:dyDescent="0.2">
      <c r="C53" s="172"/>
    </row>
    <row r="54" spans="3:3" s="54" customFormat="1" x14ac:dyDescent="0.2">
      <c r="C54" s="172"/>
    </row>
    <row r="55" spans="3:3" s="54" customFormat="1" x14ac:dyDescent="0.2">
      <c r="C55" s="172"/>
    </row>
    <row r="56" spans="3:3" s="54" customFormat="1" x14ac:dyDescent="0.2">
      <c r="C56" s="172"/>
    </row>
    <row r="57" spans="3:3" s="54" customFormat="1" x14ac:dyDescent="0.2">
      <c r="C57" s="172"/>
    </row>
    <row r="58" spans="3:3" s="54" customFormat="1" x14ac:dyDescent="0.2">
      <c r="C58" s="172"/>
    </row>
    <row r="59" spans="3:3" s="54" customFormat="1" x14ac:dyDescent="0.2">
      <c r="C59" s="172"/>
    </row>
    <row r="60" spans="3:3" s="54" customFormat="1" x14ac:dyDescent="0.2">
      <c r="C60" s="172"/>
    </row>
    <row r="61" spans="3:3" s="54" customFormat="1" x14ac:dyDescent="0.2">
      <c r="C61" s="172"/>
    </row>
    <row r="62" spans="3:3" s="54" customFormat="1" x14ac:dyDescent="0.2">
      <c r="C62" s="172"/>
    </row>
    <row r="63" spans="3:3" s="54" customFormat="1" x14ac:dyDescent="0.2">
      <c r="C63" s="172"/>
    </row>
    <row r="64" spans="3:3" s="54" customFormat="1" x14ac:dyDescent="0.2">
      <c r="C64" s="172"/>
    </row>
    <row r="65" spans="3:3" s="54" customFormat="1" x14ac:dyDescent="0.2">
      <c r="C65" s="172"/>
    </row>
    <row r="66" spans="3:3" s="54" customFormat="1" x14ac:dyDescent="0.2">
      <c r="C66" s="172"/>
    </row>
    <row r="67" spans="3:3" s="54" customFormat="1" x14ac:dyDescent="0.2">
      <c r="C67" s="172"/>
    </row>
    <row r="68" spans="3:3" s="54" customFormat="1" x14ac:dyDescent="0.2">
      <c r="C68" s="172"/>
    </row>
    <row r="69" spans="3:3" s="54" customFormat="1" x14ac:dyDescent="0.2">
      <c r="C69" s="172"/>
    </row>
    <row r="70" spans="3:3" s="54" customFormat="1" x14ac:dyDescent="0.2">
      <c r="C70" s="172"/>
    </row>
    <row r="71" spans="3:3" s="54" customFormat="1" x14ac:dyDescent="0.2">
      <c r="C71" s="172"/>
    </row>
    <row r="72" spans="3:3" s="54" customFormat="1" x14ac:dyDescent="0.2">
      <c r="C72" s="172"/>
    </row>
    <row r="73" spans="3:3" s="54" customFormat="1" x14ac:dyDescent="0.2">
      <c r="C73" s="172"/>
    </row>
    <row r="74" spans="3:3" s="54" customFormat="1" x14ac:dyDescent="0.2">
      <c r="C74" s="172"/>
    </row>
    <row r="75" spans="3:3" s="54" customFormat="1" x14ac:dyDescent="0.2">
      <c r="C75" s="172"/>
    </row>
    <row r="76" spans="3:3" s="54" customFormat="1" x14ac:dyDescent="0.2">
      <c r="C76" s="172"/>
    </row>
    <row r="77" spans="3:3" s="54" customFormat="1" x14ac:dyDescent="0.2">
      <c r="C77" s="172"/>
    </row>
    <row r="78" spans="3:3" s="54" customFormat="1" x14ac:dyDescent="0.2">
      <c r="C78" s="172"/>
    </row>
    <row r="79" spans="3:3" s="54" customFormat="1" x14ac:dyDescent="0.2">
      <c r="C79" s="172"/>
    </row>
    <row r="80" spans="3:3" s="54" customFormat="1" x14ac:dyDescent="0.2">
      <c r="C80" s="172"/>
    </row>
    <row r="81" spans="3:3" s="54" customFormat="1" x14ac:dyDescent="0.2">
      <c r="C81" s="172"/>
    </row>
    <row r="82" spans="3:3" s="54" customFormat="1" x14ac:dyDescent="0.2">
      <c r="C82" s="172"/>
    </row>
    <row r="83" spans="3:3" s="54" customFormat="1" x14ac:dyDescent="0.2">
      <c r="C83" s="172"/>
    </row>
    <row r="84" spans="3:3" s="54" customFormat="1" x14ac:dyDescent="0.2">
      <c r="C84" s="172"/>
    </row>
    <row r="85" spans="3:3" s="54" customFormat="1" x14ac:dyDescent="0.2">
      <c r="C85" s="172"/>
    </row>
    <row r="86" spans="3:3" s="54" customFormat="1" x14ac:dyDescent="0.2">
      <c r="C86" s="172"/>
    </row>
    <row r="87" spans="3:3" s="54" customFormat="1" x14ac:dyDescent="0.2">
      <c r="C87" s="172"/>
    </row>
    <row r="88" spans="3:3" s="54" customFormat="1" x14ac:dyDescent="0.2">
      <c r="C88" s="172"/>
    </row>
    <row r="89" spans="3:3" s="54" customFormat="1" x14ac:dyDescent="0.2">
      <c r="C89" s="172"/>
    </row>
    <row r="90" spans="3:3" s="54" customFormat="1" x14ac:dyDescent="0.2">
      <c r="C90" s="172"/>
    </row>
    <row r="91" spans="3:3" s="54" customFormat="1" x14ac:dyDescent="0.2">
      <c r="C91" s="172"/>
    </row>
    <row r="92" spans="3:3" s="54" customFormat="1" x14ac:dyDescent="0.2">
      <c r="C92" s="172"/>
    </row>
    <row r="93" spans="3:3" s="54" customFormat="1" x14ac:dyDescent="0.2">
      <c r="C93" s="172"/>
    </row>
    <row r="94" spans="3:3" s="54" customFormat="1" x14ac:dyDescent="0.2">
      <c r="C94" s="172"/>
    </row>
    <row r="95" spans="3:3" s="54" customFormat="1" x14ac:dyDescent="0.2">
      <c r="C95" s="172"/>
    </row>
    <row r="96" spans="3:3" s="54" customFormat="1" x14ac:dyDescent="0.2">
      <c r="C96" s="172"/>
    </row>
    <row r="97" spans="3:3" s="54" customFormat="1" x14ac:dyDescent="0.2">
      <c r="C97" s="172"/>
    </row>
    <row r="98" spans="3:3" s="54" customFormat="1" x14ac:dyDescent="0.2">
      <c r="C98" s="172"/>
    </row>
    <row r="99" spans="3:3" s="54" customFormat="1" x14ac:dyDescent="0.2">
      <c r="C99" s="172"/>
    </row>
    <row r="100" spans="3:3" s="54" customFormat="1" x14ac:dyDescent="0.2">
      <c r="C100" s="172"/>
    </row>
    <row r="101" spans="3:3" s="54" customFormat="1" x14ac:dyDescent="0.2">
      <c r="C101" s="172"/>
    </row>
    <row r="102" spans="3:3" s="54" customFormat="1" x14ac:dyDescent="0.2">
      <c r="C102" s="172"/>
    </row>
    <row r="103" spans="3:3" s="54" customFormat="1" x14ac:dyDescent="0.2">
      <c r="C103" s="172"/>
    </row>
    <row r="104" spans="3:3" s="54" customFormat="1" x14ac:dyDescent="0.2">
      <c r="C104" s="172"/>
    </row>
    <row r="105" spans="3:3" s="54" customFormat="1" x14ac:dyDescent="0.2">
      <c r="C105" s="172"/>
    </row>
    <row r="106" spans="3:3" s="54" customFormat="1" x14ac:dyDescent="0.2">
      <c r="C106" s="172"/>
    </row>
    <row r="107" spans="3:3" s="54" customFormat="1" x14ac:dyDescent="0.2">
      <c r="C107" s="172"/>
    </row>
    <row r="108" spans="3:3" s="54" customFormat="1" x14ac:dyDescent="0.2">
      <c r="C108" s="172"/>
    </row>
    <row r="109" spans="3:3" s="54" customFormat="1" x14ac:dyDescent="0.2">
      <c r="C109" s="172"/>
    </row>
    <row r="110" spans="3:3" s="54" customFormat="1" x14ac:dyDescent="0.2">
      <c r="C110" s="172"/>
    </row>
    <row r="111" spans="3:3" s="54" customFormat="1" x14ac:dyDescent="0.2">
      <c r="C111" s="172"/>
    </row>
    <row r="112" spans="3:3" s="54" customFormat="1" x14ac:dyDescent="0.2">
      <c r="C112" s="172"/>
    </row>
    <row r="113" spans="3:3" s="54" customFormat="1" x14ac:dyDescent="0.2">
      <c r="C113" s="172"/>
    </row>
    <row r="114" spans="3:3" s="54" customFormat="1" x14ac:dyDescent="0.2">
      <c r="C114" s="172"/>
    </row>
    <row r="115" spans="3:3" s="54" customFormat="1" x14ac:dyDescent="0.2">
      <c r="C115" s="172"/>
    </row>
    <row r="116" spans="3:3" s="54" customFormat="1" x14ac:dyDescent="0.2">
      <c r="C116" s="172"/>
    </row>
    <row r="117" spans="3:3" s="54" customFormat="1" x14ac:dyDescent="0.2">
      <c r="C117" s="172"/>
    </row>
    <row r="118" spans="3:3" s="54" customFormat="1" x14ac:dyDescent="0.2">
      <c r="C118" s="172"/>
    </row>
    <row r="119" spans="3:3" s="54" customFormat="1" x14ac:dyDescent="0.2">
      <c r="C119" s="172"/>
    </row>
    <row r="120" spans="3:3" s="54" customFormat="1" x14ac:dyDescent="0.2">
      <c r="C120" s="172"/>
    </row>
    <row r="121" spans="3:3" s="54" customFormat="1" x14ac:dyDescent="0.2">
      <c r="C121" s="172"/>
    </row>
    <row r="122" spans="3:3" s="54" customFormat="1" x14ac:dyDescent="0.2">
      <c r="C122" s="172"/>
    </row>
    <row r="123" spans="3:3" s="54" customFormat="1" x14ac:dyDescent="0.2">
      <c r="C123" s="172"/>
    </row>
    <row r="124" spans="3:3" s="54" customFormat="1" x14ac:dyDescent="0.2">
      <c r="C124" s="172"/>
    </row>
    <row r="125" spans="3:3" s="54" customFormat="1" x14ac:dyDescent="0.2">
      <c r="C125" s="172"/>
    </row>
    <row r="126" spans="3:3" s="54" customFormat="1" x14ac:dyDescent="0.2">
      <c r="C126" s="172"/>
    </row>
    <row r="127" spans="3:3" s="54" customFormat="1" x14ac:dyDescent="0.2">
      <c r="C127" s="172"/>
    </row>
    <row r="128" spans="3:3" s="54" customFormat="1" x14ac:dyDescent="0.2">
      <c r="C128" s="172"/>
    </row>
    <row r="129" spans="3:3" s="54" customFormat="1" x14ac:dyDescent="0.2">
      <c r="C129" s="172"/>
    </row>
    <row r="130" spans="3:3" s="54" customFormat="1" x14ac:dyDescent="0.2">
      <c r="C130" s="172"/>
    </row>
    <row r="131" spans="3:3" s="54" customFormat="1" x14ac:dyDescent="0.2">
      <c r="C131" s="172"/>
    </row>
    <row r="132" spans="3:3" s="54" customFormat="1" x14ac:dyDescent="0.2">
      <c r="C132" s="172"/>
    </row>
    <row r="133" spans="3:3" s="54" customFormat="1" x14ac:dyDescent="0.2">
      <c r="C133" s="172"/>
    </row>
    <row r="134" spans="3:3" s="54" customFormat="1" x14ac:dyDescent="0.2">
      <c r="C134" s="172"/>
    </row>
    <row r="135" spans="3:3" s="54" customFormat="1" x14ac:dyDescent="0.2">
      <c r="C135" s="172"/>
    </row>
    <row r="136" spans="3:3" s="54" customFormat="1" x14ac:dyDescent="0.2">
      <c r="C136" s="172"/>
    </row>
    <row r="137" spans="3:3" s="54" customFormat="1" x14ac:dyDescent="0.2">
      <c r="C137" s="172"/>
    </row>
    <row r="138" spans="3:3" s="54" customFormat="1" x14ac:dyDescent="0.2">
      <c r="C138" s="172"/>
    </row>
    <row r="139" spans="3:3" s="54" customFormat="1" x14ac:dyDescent="0.2">
      <c r="C139" s="172"/>
    </row>
    <row r="140" spans="3:3" s="54" customFormat="1" x14ac:dyDescent="0.2">
      <c r="C140" s="172"/>
    </row>
    <row r="141" spans="3:3" s="54" customFormat="1" x14ac:dyDescent="0.2">
      <c r="C141" s="172"/>
    </row>
    <row r="142" spans="3:3" s="54" customFormat="1" x14ac:dyDescent="0.2">
      <c r="C142" s="172"/>
    </row>
    <row r="143" spans="3:3" s="54" customFormat="1" x14ac:dyDescent="0.2">
      <c r="C143" s="172"/>
    </row>
    <row r="144" spans="3:3" s="54" customFormat="1" x14ac:dyDescent="0.2">
      <c r="C144" s="172"/>
    </row>
    <row r="145" spans="3:3" s="54" customFormat="1" x14ac:dyDescent="0.2">
      <c r="C145" s="172"/>
    </row>
    <row r="146" spans="3:3" s="54" customFormat="1" x14ac:dyDescent="0.2">
      <c r="C146" s="172"/>
    </row>
    <row r="147" spans="3:3" s="54" customFormat="1" x14ac:dyDescent="0.2">
      <c r="C147" s="172"/>
    </row>
    <row r="148" spans="3:3" s="54" customFormat="1" x14ac:dyDescent="0.2">
      <c r="C148" s="172"/>
    </row>
    <row r="149" spans="3:3" s="54" customFormat="1" x14ac:dyDescent="0.2">
      <c r="C149" s="172"/>
    </row>
  </sheetData>
  <sheetProtection algorithmName="SHA-512" hashValue="9CL5IIkMlpHFyuQe7oCo9UTswL1g9eIcLg5kzRd2k0uFMtkZQ6wXepf01lekTTNhUhD4Xg0Ax7N8cEwyOdHTzA==" saltValue="JoIQQ36jZX+AyoTkGBZYGw==" spinCount="100000" sheet="1" objects="1" scenarios="1"/>
  <mergeCells count="2">
    <mergeCell ref="C2:D2"/>
    <mergeCell ref="E1:F1"/>
  </mergeCells>
  <pageMargins left="0.43307086614173229" right="0.23622047244094491" top="0.35433070866141736" bottom="0.15748031496062992" header="0.11811023622047245" footer="0.11811023622047245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92"/>
  <sheetViews>
    <sheetView zoomScaleNormal="100" workbookViewId="0">
      <selection activeCell="B3" sqref="B3"/>
    </sheetView>
  </sheetViews>
  <sheetFormatPr defaultRowHeight="12.75" x14ac:dyDescent="0.2"/>
  <cols>
    <col min="1" max="1" width="2.5703125" style="138" customWidth="1"/>
    <col min="2" max="2" width="42" style="141" customWidth="1"/>
    <col min="3" max="3" width="15" style="143" customWidth="1"/>
    <col min="4" max="4" width="26" style="142" customWidth="1"/>
    <col min="5" max="5" width="22" style="143" customWidth="1"/>
    <col min="6" max="6" width="23.7109375" style="151" customWidth="1"/>
    <col min="7" max="7" width="41.85546875" style="144" customWidth="1"/>
    <col min="8" max="8" width="63.42578125" style="142" customWidth="1"/>
    <col min="9" max="9" width="2.7109375" style="139" customWidth="1"/>
    <col min="10" max="25" width="9.140625" style="139"/>
    <col min="26" max="31" width="9.140625" style="143"/>
    <col min="32" max="16384" width="9.140625" style="141"/>
  </cols>
  <sheetData>
    <row r="1" spans="1:31" s="138" customFormat="1" ht="43.5" customHeight="1" thickBot="1" x14ac:dyDescent="0.25">
      <c r="B1" s="129" t="s">
        <v>45</v>
      </c>
      <c r="C1" s="130" t="s">
        <v>82</v>
      </c>
      <c r="D1" s="211">
        <f>'FUNDING REQUEST OVERVIEW'!E1</f>
        <v>0</v>
      </c>
      <c r="E1" s="211"/>
      <c r="F1" s="170"/>
      <c r="G1" s="224" t="s">
        <v>84</v>
      </c>
      <c r="H1" s="224"/>
      <c r="I1" s="210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</row>
    <row r="2" spans="1:31" s="137" customFormat="1" ht="81" customHeight="1" x14ac:dyDescent="0.2">
      <c r="A2" s="132"/>
      <c r="B2" s="152" t="s">
        <v>51</v>
      </c>
      <c r="C2" s="153" t="s">
        <v>92</v>
      </c>
      <c r="D2" s="154" t="s">
        <v>74</v>
      </c>
      <c r="E2" s="225" t="s">
        <v>91</v>
      </c>
      <c r="F2" s="225"/>
      <c r="G2" s="155" t="s">
        <v>93</v>
      </c>
      <c r="H2" s="156" t="s">
        <v>42</v>
      </c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6"/>
      <c r="AA2" s="136"/>
      <c r="AB2" s="136"/>
      <c r="AC2" s="136"/>
      <c r="AD2" s="136"/>
      <c r="AE2" s="136"/>
    </row>
    <row r="3" spans="1:31" ht="51" customHeight="1" x14ac:dyDescent="0.2">
      <c r="B3" s="199" t="s">
        <v>97</v>
      </c>
      <c r="C3" s="148"/>
      <c r="D3" s="145"/>
      <c r="E3" s="226"/>
      <c r="F3" s="226"/>
      <c r="G3" s="146"/>
      <c r="H3" s="157"/>
    </row>
    <row r="4" spans="1:31" s="137" customFormat="1" ht="64.5" customHeight="1" x14ac:dyDescent="0.2">
      <c r="A4" s="132"/>
      <c r="B4" s="215" t="s">
        <v>94</v>
      </c>
      <c r="C4" s="133" t="s">
        <v>41</v>
      </c>
      <c r="D4" s="133" t="s">
        <v>44</v>
      </c>
      <c r="E4" s="133" t="s">
        <v>62</v>
      </c>
      <c r="F4" s="134" t="s">
        <v>43</v>
      </c>
      <c r="G4" s="134" t="s">
        <v>73</v>
      </c>
      <c r="H4" s="158" t="s">
        <v>42</v>
      </c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6"/>
      <c r="AA4" s="136"/>
      <c r="AB4" s="136"/>
      <c r="AC4" s="136"/>
      <c r="AD4" s="136"/>
      <c r="AE4" s="136"/>
    </row>
    <row r="5" spans="1:31" ht="51" customHeight="1" x14ac:dyDescent="0.2">
      <c r="B5" s="159" t="s">
        <v>19</v>
      </c>
      <c r="C5" s="148"/>
      <c r="D5" s="147"/>
      <c r="E5" s="148"/>
      <c r="F5" s="149"/>
      <c r="G5" s="146"/>
      <c r="H5" s="157"/>
    </row>
    <row r="6" spans="1:31" ht="51" customHeight="1" x14ac:dyDescent="0.2">
      <c r="B6" s="159" t="s">
        <v>16</v>
      </c>
      <c r="C6" s="148"/>
      <c r="D6" s="147"/>
      <c r="E6" s="148"/>
      <c r="F6" s="149"/>
      <c r="G6" s="147"/>
      <c r="H6" s="157"/>
    </row>
    <row r="7" spans="1:31" ht="51" customHeight="1" x14ac:dyDescent="0.2">
      <c r="B7" s="159" t="s">
        <v>17</v>
      </c>
      <c r="C7" s="148"/>
      <c r="D7" s="147"/>
      <c r="E7" s="148"/>
      <c r="F7" s="149"/>
      <c r="G7" s="146"/>
      <c r="H7" s="157"/>
    </row>
    <row r="8" spans="1:31" ht="51" customHeight="1" x14ac:dyDescent="0.2">
      <c r="B8" s="159" t="s">
        <v>53</v>
      </c>
      <c r="C8" s="148"/>
      <c r="D8" s="147"/>
      <c r="E8" s="148"/>
      <c r="F8" s="149"/>
      <c r="G8" s="146"/>
      <c r="H8" s="157"/>
    </row>
    <row r="9" spans="1:31" ht="51" customHeight="1" x14ac:dyDescent="0.2">
      <c r="B9" s="159" t="s">
        <v>54</v>
      </c>
      <c r="C9" s="148"/>
      <c r="D9" s="147"/>
      <c r="E9" s="148"/>
      <c r="F9" s="149"/>
      <c r="G9" s="146"/>
      <c r="H9" s="160"/>
    </row>
    <row r="10" spans="1:31" ht="51" customHeight="1" x14ac:dyDescent="0.2">
      <c r="B10" s="159" t="s">
        <v>55</v>
      </c>
      <c r="C10" s="148"/>
      <c r="D10" s="147"/>
      <c r="E10" s="148"/>
      <c r="F10" s="149"/>
      <c r="G10" s="146"/>
      <c r="H10" s="157"/>
    </row>
    <row r="11" spans="1:31" ht="51" customHeight="1" x14ac:dyDescent="0.2">
      <c r="B11" s="159" t="s">
        <v>21</v>
      </c>
      <c r="C11" s="148"/>
      <c r="D11" s="147"/>
      <c r="E11" s="148"/>
      <c r="F11" s="149"/>
      <c r="G11" s="146"/>
      <c r="H11" s="157"/>
    </row>
    <row r="12" spans="1:31" ht="51" customHeight="1" x14ac:dyDescent="0.2">
      <c r="B12" s="159" t="s">
        <v>18</v>
      </c>
      <c r="C12" s="148"/>
      <c r="D12" s="147"/>
      <c r="E12" s="148"/>
      <c r="F12" s="149"/>
      <c r="G12" s="146"/>
      <c r="H12" s="157"/>
    </row>
    <row r="13" spans="1:31" ht="51" customHeight="1" x14ac:dyDescent="0.2">
      <c r="B13" s="159" t="s">
        <v>20</v>
      </c>
      <c r="C13" s="148"/>
      <c r="D13" s="147"/>
      <c r="E13" s="148"/>
      <c r="F13" s="149"/>
      <c r="G13" s="146"/>
      <c r="H13" s="157"/>
    </row>
    <row r="14" spans="1:31" ht="51" customHeight="1" x14ac:dyDescent="0.2">
      <c r="B14" s="161" t="s">
        <v>52</v>
      </c>
      <c r="C14" s="133" t="s">
        <v>41</v>
      </c>
      <c r="D14" s="133" t="s">
        <v>44</v>
      </c>
      <c r="E14" s="133" t="s">
        <v>79</v>
      </c>
      <c r="F14" s="134" t="s">
        <v>43</v>
      </c>
      <c r="G14" s="134" t="s">
        <v>73</v>
      </c>
      <c r="H14" s="162" t="s">
        <v>42</v>
      </c>
    </row>
    <row r="15" spans="1:31" ht="51" customHeight="1" x14ac:dyDescent="0.2">
      <c r="B15" s="163"/>
      <c r="C15" s="148"/>
      <c r="D15" s="147"/>
      <c r="E15" s="148"/>
      <c r="F15" s="149"/>
      <c r="G15" s="146"/>
      <c r="H15" s="157"/>
    </row>
    <row r="16" spans="1:31" ht="51" customHeight="1" x14ac:dyDescent="0.2">
      <c r="B16" s="163"/>
      <c r="C16" s="148"/>
      <c r="D16" s="147"/>
      <c r="E16" s="148"/>
      <c r="F16" s="149"/>
      <c r="G16" s="146"/>
      <c r="H16" s="157"/>
    </row>
    <row r="17" spans="2:31" ht="51" customHeight="1" x14ac:dyDescent="0.2">
      <c r="B17" s="163"/>
      <c r="C17" s="148"/>
      <c r="D17" s="147"/>
      <c r="E17" s="148"/>
      <c r="F17" s="149"/>
      <c r="G17" s="146"/>
      <c r="H17" s="157"/>
    </row>
    <row r="18" spans="2:31" ht="51" customHeight="1" x14ac:dyDescent="0.2">
      <c r="B18" s="161" t="s">
        <v>63</v>
      </c>
      <c r="C18" s="133" t="s">
        <v>41</v>
      </c>
      <c r="D18" s="133" t="s">
        <v>44</v>
      </c>
      <c r="E18" s="133" t="s">
        <v>79</v>
      </c>
      <c r="F18" s="134" t="s">
        <v>43</v>
      </c>
      <c r="G18" s="134" t="s">
        <v>73</v>
      </c>
      <c r="H18" s="162" t="s">
        <v>42</v>
      </c>
    </row>
    <row r="19" spans="2:31" ht="51" customHeight="1" x14ac:dyDescent="0.2">
      <c r="B19" s="163"/>
      <c r="C19" s="148"/>
      <c r="D19" s="147"/>
      <c r="E19" s="148"/>
      <c r="F19" s="149"/>
      <c r="G19" s="146"/>
      <c r="H19" s="157"/>
    </row>
    <row r="20" spans="2:31" ht="51" customHeight="1" x14ac:dyDescent="0.2">
      <c r="B20" s="163"/>
      <c r="C20" s="148"/>
      <c r="D20" s="147"/>
      <c r="E20" s="148"/>
      <c r="F20" s="149"/>
      <c r="G20" s="146"/>
      <c r="H20" s="157"/>
    </row>
    <row r="21" spans="2:31" ht="51" customHeight="1" x14ac:dyDescent="0.2">
      <c r="B21" s="163"/>
      <c r="C21" s="148"/>
      <c r="D21" s="147"/>
      <c r="E21" s="148"/>
      <c r="F21" s="149"/>
      <c r="G21" s="146"/>
      <c r="H21" s="157"/>
    </row>
    <row r="22" spans="2:31" ht="51" customHeight="1" thickBot="1" x14ac:dyDescent="0.25">
      <c r="B22" s="164"/>
      <c r="C22" s="165"/>
      <c r="D22" s="166"/>
      <c r="E22" s="165"/>
      <c r="F22" s="167"/>
      <c r="G22" s="168"/>
      <c r="H22" s="169"/>
    </row>
    <row r="23" spans="2:31" ht="51" customHeight="1" x14ac:dyDescent="0.2">
      <c r="B23" s="161" t="s">
        <v>95</v>
      </c>
      <c r="C23" s="133" t="s">
        <v>86</v>
      </c>
      <c r="D23" s="133" t="s">
        <v>44</v>
      </c>
      <c r="E23" s="133" t="s">
        <v>96</v>
      </c>
      <c r="F23" s="134" t="s">
        <v>88</v>
      </c>
      <c r="G23" s="134" t="s">
        <v>87</v>
      </c>
      <c r="H23" s="162" t="s">
        <v>42</v>
      </c>
    </row>
    <row r="24" spans="2:31" ht="51" customHeight="1" x14ac:dyDescent="0.2">
      <c r="B24" s="163"/>
      <c r="C24" s="148"/>
      <c r="D24" s="147"/>
      <c r="E24" s="148"/>
      <c r="F24" s="214"/>
      <c r="G24" s="146"/>
      <c r="H24" s="157"/>
    </row>
    <row r="25" spans="2:31" ht="51" customHeight="1" x14ac:dyDescent="0.2">
      <c r="B25" s="163"/>
      <c r="C25" s="148"/>
      <c r="D25" s="147"/>
      <c r="E25" s="148"/>
      <c r="F25" s="214"/>
      <c r="G25" s="146"/>
      <c r="H25" s="157"/>
    </row>
    <row r="26" spans="2:31" ht="51" customHeight="1" x14ac:dyDescent="0.2">
      <c r="B26" s="163"/>
      <c r="C26" s="148"/>
      <c r="D26" s="147"/>
      <c r="E26" s="148"/>
      <c r="F26" s="214"/>
      <c r="G26" s="146"/>
      <c r="H26" s="157"/>
    </row>
    <row r="27" spans="2:31" ht="51" customHeight="1" thickBot="1" x14ac:dyDescent="0.25">
      <c r="B27" s="164"/>
      <c r="C27" s="165"/>
      <c r="D27" s="166"/>
      <c r="E27" s="165"/>
      <c r="F27" s="167"/>
      <c r="G27" s="168"/>
      <c r="H27" s="169"/>
    </row>
    <row r="28" spans="2:31" s="138" customFormat="1" x14ac:dyDescent="0.2">
      <c r="C28" s="139"/>
      <c r="D28" s="131"/>
      <c r="E28" s="139"/>
      <c r="F28" s="150"/>
      <c r="G28" s="140"/>
      <c r="H28" s="131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</row>
    <row r="29" spans="2:31" s="138" customFormat="1" x14ac:dyDescent="0.2">
      <c r="C29" s="139"/>
      <c r="D29" s="131"/>
      <c r="E29" s="139"/>
      <c r="F29" s="150"/>
      <c r="G29" s="140"/>
      <c r="H29" s="131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</row>
    <row r="30" spans="2:31" s="138" customFormat="1" x14ac:dyDescent="0.2">
      <c r="C30" s="139"/>
      <c r="D30" s="131"/>
      <c r="E30" s="139"/>
      <c r="F30" s="150"/>
      <c r="G30" s="140"/>
      <c r="H30" s="131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</row>
    <row r="31" spans="2:31" s="138" customFormat="1" x14ac:dyDescent="0.2">
      <c r="C31" s="139"/>
      <c r="D31" s="131"/>
      <c r="E31" s="139"/>
      <c r="F31" s="150"/>
      <c r="G31" s="140"/>
      <c r="H31" s="131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</row>
    <row r="32" spans="2:31" s="138" customFormat="1" x14ac:dyDescent="0.2">
      <c r="C32" s="139"/>
      <c r="D32" s="131"/>
      <c r="E32" s="139"/>
      <c r="F32" s="150"/>
      <c r="G32" s="140"/>
      <c r="H32" s="131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</row>
    <row r="33" spans="3:31" s="138" customFormat="1" x14ac:dyDescent="0.2">
      <c r="C33" s="139"/>
      <c r="D33" s="131"/>
      <c r="E33" s="139"/>
      <c r="F33" s="150"/>
      <c r="G33" s="140"/>
      <c r="H33" s="131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</row>
    <row r="34" spans="3:31" s="138" customFormat="1" x14ac:dyDescent="0.2">
      <c r="C34" s="139"/>
      <c r="D34" s="131"/>
      <c r="E34" s="139"/>
      <c r="F34" s="150"/>
      <c r="G34" s="140"/>
      <c r="H34" s="131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</row>
    <row r="35" spans="3:31" s="138" customFormat="1" x14ac:dyDescent="0.2">
      <c r="C35" s="139"/>
      <c r="D35" s="131"/>
      <c r="E35" s="139"/>
      <c r="F35" s="150"/>
      <c r="G35" s="140"/>
      <c r="H35" s="131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</row>
    <row r="36" spans="3:31" s="138" customFormat="1" x14ac:dyDescent="0.2">
      <c r="C36" s="139"/>
      <c r="D36" s="131"/>
      <c r="E36" s="139"/>
      <c r="F36" s="150"/>
      <c r="G36" s="140"/>
      <c r="H36" s="131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</row>
    <row r="37" spans="3:31" s="138" customFormat="1" x14ac:dyDescent="0.2">
      <c r="C37" s="139"/>
      <c r="D37" s="131"/>
      <c r="E37" s="139"/>
      <c r="F37" s="150"/>
      <c r="G37" s="140"/>
      <c r="H37" s="131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</row>
    <row r="38" spans="3:31" s="138" customFormat="1" x14ac:dyDescent="0.2">
      <c r="C38" s="139"/>
      <c r="D38" s="131"/>
      <c r="E38" s="139"/>
      <c r="F38" s="150"/>
      <c r="G38" s="140"/>
      <c r="H38" s="131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</row>
    <row r="39" spans="3:31" s="138" customFormat="1" x14ac:dyDescent="0.2">
      <c r="C39" s="139"/>
      <c r="D39" s="131"/>
      <c r="E39" s="139"/>
      <c r="F39" s="150"/>
      <c r="G39" s="140"/>
      <c r="H39" s="131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</row>
    <row r="40" spans="3:31" s="138" customFormat="1" x14ac:dyDescent="0.2">
      <c r="C40" s="139"/>
      <c r="D40" s="131"/>
      <c r="E40" s="139"/>
      <c r="F40" s="150"/>
      <c r="G40" s="140"/>
      <c r="H40" s="131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</row>
    <row r="41" spans="3:31" s="138" customFormat="1" x14ac:dyDescent="0.2">
      <c r="C41" s="139"/>
      <c r="D41" s="131"/>
      <c r="E41" s="139"/>
      <c r="F41" s="150"/>
      <c r="G41" s="140"/>
      <c r="H41" s="131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</row>
    <row r="42" spans="3:31" s="138" customFormat="1" x14ac:dyDescent="0.2">
      <c r="C42" s="139"/>
      <c r="D42" s="131"/>
      <c r="E42" s="139"/>
      <c r="F42" s="150"/>
      <c r="G42" s="140"/>
      <c r="H42" s="131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</row>
    <row r="43" spans="3:31" s="138" customFormat="1" x14ac:dyDescent="0.2">
      <c r="C43" s="139"/>
      <c r="D43" s="131"/>
      <c r="E43" s="139"/>
      <c r="F43" s="150"/>
      <c r="G43" s="140"/>
      <c r="H43" s="131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</row>
    <row r="44" spans="3:31" s="138" customFormat="1" x14ac:dyDescent="0.2">
      <c r="C44" s="139"/>
      <c r="D44" s="131"/>
      <c r="E44" s="139"/>
      <c r="F44" s="150"/>
      <c r="G44" s="140"/>
      <c r="H44" s="131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</row>
    <row r="45" spans="3:31" s="138" customFormat="1" x14ac:dyDescent="0.2">
      <c r="C45" s="139"/>
      <c r="D45" s="131"/>
      <c r="E45" s="139"/>
      <c r="F45" s="150"/>
      <c r="G45" s="140"/>
      <c r="H45" s="131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</row>
    <row r="46" spans="3:31" s="138" customFormat="1" x14ac:dyDescent="0.2">
      <c r="C46" s="139"/>
      <c r="D46" s="131"/>
      <c r="E46" s="139"/>
      <c r="F46" s="150"/>
      <c r="G46" s="140"/>
      <c r="H46" s="131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</row>
    <row r="47" spans="3:31" s="138" customFormat="1" x14ac:dyDescent="0.2">
      <c r="C47" s="139"/>
      <c r="D47" s="131"/>
      <c r="E47" s="139"/>
      <c r="F47" s="150"/>
      <c r="G47" s="140"/>
      <c r="H47" s="131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</row>
    <row r="48" spans="3:31" s="138" customFormat="1" x14ac:dyDescent="0.2">
      <c r="C48" s="139"/>
      <c r="D48" s="131"/>
      <c r="E48" s="139"/>
      <c r="F48" s="150"/>
      <c r="G48" s="140"/>
      <c r="H48" s="131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</row>
    <row r="49" spans="3:31" s="138" customFormat="1" x14ac:dyDescent="0.2">
      <c r="C49" s="139"/>
      <c r="D49" s="131"/>
      <c r="E49" s="139"/>
      <c r="F49" s="150"/>
      <c r="G49" s="140"/>
      <c r="H49" s="131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</row>
    <row r="50" spans="3:31" s="138" customFormat="1" x14ac:dyDescent="0.2">
      <c r="C50" s="139"/>
      <c r="D50" s="131"/>
      <c r="E50" s="139"/>
      <c r="F50" s="150"/>
      <c r="G50" s="140"/>
      <c r="H50" s="131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</row>
    <row r="51" spans="3:31" s="138" customFormat="1" x14ac:dyDescent="0.2">
      <c r="C51" s="139"/>
      <c r="D51" s="131"/>
      <c r="E51" s="139"/>
      <c r="F51" s="150"/>
      <c r="G51" s="140"/>
      <c r="H51" s="131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</row>
    <row r="52" spans="3:31" s="138" customFormat="1" x14ac:dyDescent="0.2">
      <c r="C52" s="139"/>
      <c r="D52" s="131"/>
      <c r="E52" s="139"/>
      <c r="F52" s="150"/>
      <c r="G52" s="140"/>
      <c r="H52" s="131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</row>
    <row r="53" spans="3:31" s="138" customFormat="1" x14ac:dyDescent="0.2">
      <c r="C53" s="139"/>
      <c r="D53" s="131"/>
      <c r="E53" s="139"/>
      <c r="F53" s="150"/>
      <c r="G53" s="140"/>
      <c r="H53" s="131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</row>
    <row r="54" spans="3:31" s="138" customFormat="1" x14ac:dyDescent="0.2">
      <c r="C54" s="139"/>
      <c r="D54" s="131"/>
      <c r="E54" s="139"/>
      <c r="F54" s="150"/>
      <c r="G54" s="140"/>
      <c r="H54" s="131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</row>
    <row r="55" spans="3:31" s="138" customFormat="1" x14ac:dyDescent="0.2">
      <c r="C55" s="139"/>
      <c r="D55" s="131"/>
      <c r="E55" s="139"/>
      <c r="F55" s="150"/>
      <c r="G55" s="140"/>
      <c r="H55" s="131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</row>
    <row r="56" spans="3:31" s="138" customFormat="1" x14ac:dyDescent="0.2">
      <c r="C56" s="139"/>
      <c r="D56" s="131"/>
      <c r="E56" s="139"/>
      <c r="F56" s="150"/>
      <c r="G56" s="140"/>
      <c r="H56" s="131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</row>
    <row r="57" spans="3:31" s="138" customFormat="1" x14ac:dyDescent="0.2">
      <c r="C57" s="139"/>
      <c r="D57" s="131"/>
      <c r="E57" s="139"/>
      <c r="F57" s="150"/>
      <c r="G57" s="140"/>
      <c r="H57" s="131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</row>
    <row r="58" spans="3:31" s="138" customFormat="1" x14ac:dyDescent="0.2">
      <c r="C58" s="139"/>
      <c r="D58" s="131"/>
      <c r="E58" s="139"/>
      <c r="F58" s="150"/>
      <c r="G58" s="140"/>
      <c r="H58" s="131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</row>
    <row r="59" spans="3:31" s="138" customFormat="1" x14ac:dyDescent="0.2">
      <c r="C59" s="139"/>
      <c r="D59" s="131"/>
      <c r="E59" s="139"/>
      <c r="F59" s="150"/>
      <c r="G59" s="140"/>
      <c r="H59" s="131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</row>
    <row r="60" spans="3:31" s="138" customFormat="1" x14ac:dyDescent="0.2">
      <c r="C60" s="139"/>
      <c r="D60" s="131"/>
      <c r="E60" s="139"/>
      <c r="F60" s="150"/>
      <c r="G60" s="140"/>
      <c r="H60" s="131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</row>
    <row r="61" spans="3:31" s="138" customFormat="1" x14ac:dyDescent="0.2">
      <c r="C61" s="139"/>
      <c r="D61" s="131"/>
      <c r="E61" s="139"/>
      <c r="F61" s="150"/>
      <c r="G61" s="140"/>
      <c r="H61" s="131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</row>
    <row r="62" spans="3:31" s="138" customFormat="1" x14ac:dyDescent="0.2">
      <c r="C62" s="139"/>
      <c r="D62" s="131"/>
      <c r="E62" s="139"/>
      <c r="F62" s="150"/>
      <c r="G62" s="140"/>
      <c r="H62" s="131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</row>
    <row r="63" spans="3:31" s="138" customFormat="1" x14ac:dyDescent="0.2">
      <c r="C63" s="139"/>
      <c r="D63" s="131"/>
      <c r="E63" s="139"/>
      <c r="F63" s="150"/>
      <c r="G63" s="140"/>
      <c r="H63" s="131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</row>
    <row r="64" spans="3:31" s="138" customFormat="1" x14ac:dyDescent="0.2">
      <c r="C64" s="139"/>
      <c r="D64" s="131"/>
      <c r="E64" s="139"/>
      <c r="F64" s="150"/>
      <c r="G64" s="140"/>
      <c r="H64" s="131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</row>
    <row r="65" spans="3:31" s="138" customFormat="1" x14ac:dyDescent="0.2">
      <c r="C65" s="139"/>
      <c r="D65" s="131"/>
      <c r="E65" s="139"/>
      <c r="F65" s="150"/>
      <c r="G65" s="140"/>
      <c r="H65" s="131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</row>
    <row r="66" spans="3:31" s="138" customFormat="1" x14ac:dyDescent="0.2">
      <c r="C66" s="139"/>
      <c r="D66" s="131"/>
      <c r="E66" s="139"/>
      <c r="F66" s="150"/>
      <c r="G66" s="140"/>
      <c r="H66" s="131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</row>
    <row r="67" spans="3:31" s="138" customFormat="1" x14ac:dyDescent="0.2">
      <c r="C67" s="139"/>
      <c r="D67" s="131"/>
      <c r="E67" s="139"/>
      <c r="F67" s="150"/>
      <c r="G67" s="140"/>
      <c r="H67" s="131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</row>
    <row r="68" spans="3:31" s="138" customFormat="1" x14ac:dyDescent="0.2">
      <c r="C68" s="139"/>
      <c r="D68" s="131"/>
      <c r="E68" s="139"/>
      <c r="F68" s="150"/>
      <c r="G68" s="140"/>
      <c r="H68" s="131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</row>
    <row r="69" spans="3:31" s="138" customFormat="1" x14ac:dyDescent="0.2">
      <c r="C69" s="139"/>
      <c r="D69" s="131"/>
      <c r="E69" s="139"/>
      <c r="F69" s="150"/>
      <c r="G69" s="140"/>
      <c r="H69" s="131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</row>
    <row r="70" spans="3:31" s="138" customFormat="1" x14ac:dyDescent="0.2">
      <c r="C70" s="139"/>
      <c r="D70" s="131"/>
      <c r="E70" s="139"/>
      <c r="F70" s="150"/>
      <c r="G70" s="140"/>
      <c r="H70" s="131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</row>
    <row r="71" spans="3:31" s="138" customFormat="1" x14ac:dyDescent="0.2">
      <c r="C71" s="139"/>
      <c r="D71" s="131"/>
      <c r="E71" s="139"/>
      <c r="F71" s="150"/>
      <c r="G71" s="140"/>
      <c r="H71" s="131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</row>
    <row r="72" spans="3:31" s="138" customFormat="1" x14ac:dyDescent="0.2">
      <c r="C72" s="139"/>
      <c r="D72" s="131"/>
      <c r="E72" s="139"/>
      <c r="F72" s="150"/>
      <c r="G72" s="140"/>
      <c r="H72" s="131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</row>
    <row r="73" spans="3:31" s="138" customFormat="1" x14ac:dyDescent="0.2">
      <c r="C73" s="139"/>
      <c r="D73" s="131"/>
      <c r="E73" s="139"/>
      <c r="F73" s="150"/>
      <c r="G73" s="140"/>
      <c r="H73" s="131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</row>
    <row r="74" spans="3:31" s="138" customFormat="1" x14ac:dyDescent="0.2">
      <c r="C74" s="139"/>
      <c r="D74" s="131"/>
      <c r="E74" s="139"/>
      <c r="F74" s="150"/>
      <c r="G74" s="140"/>
      <c r="H74" s="131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</row>
    <row r="75" spans="3:31" s="138" customFormat="1" x14ac:dyDescent="0.2">
      <c r="C75" s="139"/>
      <c r="D75" s="131"/>
      <c r="E75" s="139"/>
      <c r="F75" s="150"/>
      <c r="G75" s="140"/>
      <c r="H75" s="131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</row>
    <row r="76" spans="3:31" s="138" customFormat="1" x14ac:dyDescent="0.2">
      <c r="C76" s="139"/>
      <c r="D76" s="131"/>
      <c r="E76" s="139"/>
      <c r="F76" s="150"/>
      <c r="G76" s="140"/>
      <c r="H76" s="131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</row>
    <row r="77" spans="3:31" s="138" customFormat="1" x14ac:dyDescent="0.2">
      <c r="C77" s="139"/>
      <c r="D77" s="131"/>
      <c r="E77" s="139"/>
      <c r="F77" s="150"/>
      <c r="G77" s="140"/>
      <c r="H77" s="131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</row>
    <row r="78" spans="3:31" s="138" customFormat="1" x14ac:dyDescent="0.2">
      <c r="C78" s="139"/>
      <c r="D78" s="131"/>
      <c r="E78" s="139"/>
      <c r="F78" s="150"/>
      <c r="G78" s="140"/>
      <c r="H78" s="131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</row>
    <row r="79" spans="3:31" s="138" customFormat="1" x14ac:dyDescent="0.2">
      <c r="C79" s="139"/>
      <c r="D79" s="131"/>
      <c r="E79" s="139"/>
      <c r="F79" s="150"/>
      <c r="G79" s="140"/>
      <c r="H79" s="131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</row>
    <row r="80" spans="3:31" s="138" customFormat="1" x14ac:dyDescent="0.2">
      <c r="C80" s="139"/>
      <c r="D80" s="131"/>
      <c r="E80" s="139"/>
      <c r="F80" s="150"/>
      <c r="G80" s="140"/>
      <c r="H80" s="131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</row>
    <row r="81" spans="3:31" s="138" customFormat="1" x14ac:dyDescent="0.2">
      <c r="C81" s="139"/>
      <c r="D81" s="131"/>
      <c r="E81" s="139"/>
      <c r="F81" s="150"/>
      <c r="G81" s="140"/>
      <c r="H81" s="131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</row>
    <row r="82" spans="3:31" s="138" customFormat="1" x14ac:dyDescent="0.2">
      <c r="C82" s="139"/>
      <c r="D82" s="131"/>
      <c r="E82" s="139"/>
      <c r="F82" s="150"/>
      <c r="G82" s="140"/>
      <c r="H82" s="131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</row>
    <row r="83" spans="3:31" s="138" customFormat="1" x14ac:dyDescent="0.2">
      <c r="C83" s="139"/>
      <c r="D83" s="131"/>
      <c r="E83" s="139"/>
      <c r="F83" s="150"/>
      <c r="G83" s="140"/>
      <c r="H83" s="131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</row>
    <row r="84" spans="3:31" s="138" customFormat="1" x14ac:dyDescent="0.2">
      <c r="C84" s="139"/>
      <c r="D84" s="131"/>
      <c r="E84" s="139"/>
      <c r="F84" s="150"/>
      <c r="G84" s="140"/>
      <c r="H84" s="131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</row>
    <row r="85" spans="3:31" s="138" customFormat="1" x14ac:dyDescent="0.2">
      <c r="C85" s="139"/>
      <c r="D85" s="131"/>
      <c r="E85" s="139"/>
      <c r="F85" s="150"/>
      <c r="G85" s="140"/>
      <c r="H85" s="131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</row>
    <row r="86" spans="3:31" s="138" customFormat="1" x14ac:dyDescent="0.2">
      <c r="C86" s="139"/>
      <c r="D86" s="131"/>
      <c r="E86" s="139"/>
      <c r="F86" s="150"/>
      <c r="G86" s="140"/>
      <c r="H86" s="131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</row>
    <row r="87" spans="3:31" s="138" customFormat="1" x14ac:dyDescent="0.2">
      <c r="C87" s="139"/>
      <c r="D87" s="131"/>
      <c r="E87" s="139"/>
      <c r="F87" s="150"/>
      <c r="G87" s="140"/>
      <c r="H87" s="131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</row>
    <row r="88" spans="3:31" s="138" customFormat="1" x14ac:dyDescent="0.2">
      <c r="C88" s="139"/>
      <c r="D88" s="131"/>
      <c r="E88" s="139"/>
      <c r="F88" s="150"/>
      <c r="G88" s="140"/>
      <c r="H88" s="131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</row>
    <row r="89" spans="3:31" s="138" customFormat="1" x14ac:dyDescent="0.2">
      <c r="C89" s="139"/>
      <c r="D89" s="131"/>
      <c r="E89" s="139"/>
      <c r="F89" s="150"/>
      <c r="G89" s="140"/>
      <c r="H89" s="131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</row>
    <row r="90" spans="3:31" s="138" customFormat="1" x14ac:dyDescent="0.2">
      <c r="C90" s="139"/>
      <c r="D90" s="131"/>
      <c r="E90" s="139"/>
      <c r="F90" s="150"/>
      <c r="G90" s="140"/>
      <c r="H90" s="131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</row>
    <row r="91" spans="3:31" s="138" customFormat="1" x14ac:dyDescent="0.2">
      <c r="C91" s="139"/>
      <c r="D91" s="131"/>
      <c r="E91" s="139"/>
      <c r="F91" s="150"/>
      <c r="G91" s="140"/>
      <c r="H91" s="131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</row>
    <row r="92" spans="3:31" s="138" customFormat="1" x14ac:dyDescent="0.2">
      <c r="C92" s="139"/>
      <c r="D92" s="131"/>
      <c r="E92" s="139"/>
      <c r="F92" s="150"/>
      <c r="G92" s="140"/>
      <c r="H92" s="131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</row>
    <row r="93" spans="3:31" s="138" customFormat="1" x14ac:dyDescent="0.2">
      <c r="C93" s="139"/>
      <c r="D93" s="131"/>
      <c r="E93" s="139"/>
      <c r="F93" s="150"/>
      <c r="G93" s="140"/>
      <c r="H93" s="131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</row>
    <row r="94" spans="3:31" s="138" customFormat="1" x14ac:dyDescent="0.2">
      <c r="C94" s="139"/>
      <c r="D94" s="131"/>
      <c r="E94" s="139"/>
      <c r="F94" s="150"/>
      <c r="G94" s="140"/>
      <c r="H94" s="131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</row>
    <row r="95" spans="3:31" s="138" customFormat="1" x14ac:dyDescent="0.2">
      <c r="C95" s="139"/>
      <c r="D95" s="131"/>
      <c r="E95" s="139"/>
      <c r="F95" s="150"/>
      <c r="G95" s="140"/>
      <c r="H95" s="131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</row>
    <row r="96" spans="3:31" s="138" customFormat="1" x14ac:dyDescent="0.2">
      <c r="C96" s="139"/>
      <c r="D96" s="131"/>
      <c r="E96" s="139"/>
      <c r="F96" s="150"/>
      <c r="G96" s="140"/>
      <c r="H96" s="131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</row>
    <row r="97" spans="3:31" s="138" customFormat="1" x14ac:dyDescent="0.2">
      <c r="C97" s="139"/>
      <c r="D97" s="131"/>
      <c r="E97" s="139"/>
      <c r="F97" s="150"/>
      <c r="G97" s="140"/>
      <c r="H97" s="131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</row>
    <row r="98" spans="3:31" s="138" customFormat="1" x14ac:dyDescent="0.2">
      <c r="C98" s="139"/>
      <c r="D98" s="131"/>
      <c r="E98" s="139"/>
      <c r="F98" s="150"/>
      <c r="G98" s="140"/>
      <c r="H98" s="131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</row>
    <row r="99" spans="3:31" s="138" customFormat="1" x14ac:dyDescent="0.2">
      <c r="C99" s="139"/>
      <c r="D99" s="131"/>
      <c r="E99" s="139"/>
      <c r="F99" s="150"/>
      <c r="G99" s="140"/>
      <c r="H99" s="131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</row>
    <row r="100" spans="3:31" s="138" customFormat="1" x14ac:dyDescent="0.2">
      <c r="C100" s="139"/>
      <c r="D100" s="131"/>
      <c r="E100" s="139"/>
      <c r="F100" s="150"/>
      <c r="G100" s="140"/>
      <c r="H100" s="131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</row>
    <row r="101" spans="3:31" s="138" customFormat="1" x14ac:dyDescent="0.2">
      <c r="C101" s="139"/>
      <c r="D101" s="131"/>
      <c r="E101" s="139"/>
      <c r="F101" s="150"/>
      <c r="G101" s="140"/>
      <c r="H101" s="131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</row>
    <row r="102" spans="3:31" s="138" customFormat="1" x14ac:dyDescent="0.2">
      <c r="C102" s="139"/>
      <c r="D102" s="131"/>
      <c r="E102" s="139"/>
      <c r="F102" s="150"/>
      <c r="G102" s="140"/>
      <c r="H102" s="131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</row>
    <row r="103" spans="3:31" s="138" customFormat="1" x14ac:dyDescent="0.2">
      <c r="C103" s="139"/>
      <c r="D103" s="131"/>
      <c r="E103" s="139"/>
      <c r="F103" s="150"/>
      <c r="G103" s="140"/>
      <c r="H103" s="131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</row>
    <row r="104" spans="3:31" s="138" customFormat="1" x14ac:dyDescent="0.2">
      <c r="C104" s="139"/>
      <c r="D104" s="131"/>
      <c r="E104" s="139"/>
      <c r="F104" s="150"/>
      <c r="G104" s="140"/>
      <c r="H104" s="131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/>
    </row>
    <row r="105" spans="3:31" s="138" customFormat="1" x14ac:dyDescent="0.2">
      <c r="C105" s="139"/>
      <c r="D105" s="131"/>
      <c r="E105" s="139"/>
      <c r="F105" s="150"/>
      <c r="G105" s="140"/>
      <c r="H105" s="131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/>
    </row>
    <row r="106" spans="3:31" s="138" customFormat="1" x14ac:dyDescent="0.2">
      <c r="C106" s="139"/>
      <c r="D106" s="131"/>
      <c r="E106" s="139"/>
      <c r="F106" s="150"/>
      <c r="G106" s="140"/>
      <c r="H106" s="131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/>
    </row>
    <row r="107" spans="3:31" s="138" customFormat="1" x14ac:dyDescent="0.2">
      <c r="C107" s="139"/>
      <c r="D107" s="131"/>
      <c r="E107" s="139"/>
      <c r="F107" s="150"/>
      <c r="G107" s="140"/>
      <c r="H107" s="131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</row>
    <row r="108" spans="3:31" s="138" customFormat="1" x14ac:dyDescent="0.2">
      <c r="C108" s="139"/>
      <c r="D108" s="131"/>
      <c r="E108" s="139"/>
      <c r="F108" s="150"/>
      <c r="G108" s="140"/>
      <c r="H108" s="131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</row>
    <row r="109" spans="3:31" s="138" customFormat="1" x14ac:dyDescent="0.2">
      <c r="C109" s="139"/>
      <c r="D109" s="131"/>
      <c r="E109" s="139"/>
      <c r="F109" s="150"/>
      <c r="G109" s="140"/>
      <c r="H109" s="131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</row>
    <row r="110" spans="3:31" s="138" customFormat="1" x14ac:dyDescent="0.2">
      <c r="C110" s="139"/>
      <c r="D110" s="131"/>
      <c r="E110" s="139"/>
      <c r="F110" s="150"/>
      <c r="G110" s="140"/>
      <c r="H110" s="131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</row>
    <row r="111" spans="3:31" s="138" customFormat="1" x14ac:dyDescent="0.2">
      <c r="C111" s="139"/>
      <c r="D111" s="131"/>
      <c r="E111" s="139"/>
      <c r="F111" s="150"/>
      <c r="G111" s="140"/>
      <c r="H111" s="131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</row>
    <row r="112" spans="3:31" s="138" customFormat="1" x14ac:dyDescent="0.2">
      <c r="C112" s="139"/>
      <c r="D112" s="131"/>
      <c r="E112" s="139"/>
      <c r="F112" s="150"/>
      <c r="G112" s="140"/>
      <c r="H112" s="131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</row>
    <row r="113" spans="3:31" s="138" customFormat="1" x14ac:dyDescent="0.2">
      <c r="C113" s="139"/>
      <c r="D113" s="131"/>
      <c r="E113" s="139"/>
      <c r="F113" s="150"/>
      <c r="G113" s="140"/>
      <c r="H113" s="131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39"/>
      <c r="AE113" s="139"/>
    </row>
    <row r="114" spans="3:31" s="138" customFormat="1" x14ac:dyDescent="0.2">
      <c r="C114" s="139"/>
      <c r="D114" s="131"/>
      <c r="E114" s="139"/>
      <c r="F114" s="150"/>
      <c r="G114" s="140"/>
      <c r="H114" s="131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  <c r="AA114" s="139"/>
      <c r="AB114" s="139"/>
      <c r="AC114" s="139"/>
      <c r="AD114" s="139"/>
      <c r="AE114" s="139"/>
    </row>
    <row r="115" spans="3:31" s="138" customFormat="1" x14ac:dyDescent="0.2">
      <c r="C115" s="139"/>
      <c r="D115" s="131"/>
      <c r="E115" s="139"/>
      <c r="F115" s="150"/>
      <c r="G115" s="140"/>
      <c r="H115" s="131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39"/>
      <c r="AC115" s="139"/>
      <c r="AD115" s="139"/>
      <c r="AE115" s="139"/>
    </row>
    <row r="116" spans="3:31" s="138" customFormat="1" x14ac:dyDescent="0.2">
      <c r="C116" s="139"/>
      <c r="D116" s="131"/>
      <c r="E116" s="139"/>
      <c r="F116" s="150"/>
      <c r="G116" s="140"/>
      <c r="H116" s="131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  <c r="AA116" s="139"/>
      <c r="AB116" s="139"/>
      <c r="AC116" s="139"/>
      <c r="AD116" s="139"/>
      <c r="AE116" s="139"/>
    </row>
    <row r="117" spans="3:31" s="138" customFormat="1" x14ac:dyDescent="0.2">
      <c r="C117" s="139"/>
      <c r="D117" s="131"/>
      <c r="E117" s="139"/>
      <c r="F117" s="150"/>
      <c r="G117" s="140"/>
      <c r="H117" s="131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  <c r="AA117" s="139"/>
      <c r="AB117" s="139"/>
      <c r="AC117" s="139"/>
      <c r="AD117" s="139"/>
      <c r="AE117" s="139"/>
    </row>
    <row r="118" spans="3:31" s="138" customFormat="1" x14ac:dyDescent="0.2">
      <c r="C118" s="139"/>
      <c r="D118" s="131"/>
      <c r="E118" s="139"/>
      <c r="F118" s="150"/>
      <c r="G118" s="140"/>
      <c r="H118" s="131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  <c r="AA118" s="139"/>
      <c r="AB118" s="139"/>
      <c r="AC118" s="139"/>
      <c r="AD118" s="139"/>
      <c r="AE118" s="139"/>
    </row>
    <row r="119" spans="3:31" s="138" customFormat="1" x14ac:dyDescent="0.2">
      <c r="C119" s="139"/>
      <c r="D119" s="131"/>
      <c r="E119" s="139"/>
      <c r="F119" s="150"/>
      <c r="G119" s="140"/>
      <c r="H119" s="131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</row>
    <row r="120" spans="3:31" s="138" customFormat="1" x14ac:dyDescent="0.2">
      <c r="C120" s="139"/>
      <c r="D120" s="131"/>
      <c r="E120" s="139"/>
      <c r="F120" s="150"/>
      <c r="G120" s="140"/>
      <c r="H120" s="131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</row>
    <row r="121" spans="3:31" s="138" customFormat="1" x14ac:dyDescent="0.2">
      <c r="C121" s="139"/>
      <c r="D121" s="131"/>
      <c r="E121" s="139"/>
      <c r="F121" s="150"/>
      <c r="G121" s="140"/>
      <c r="H121" s="131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39"/>
    </row>
    <row r="122" spans="3:31" s="138" customFormat="1" x14ac:dyDescent="0.2">
      <c r="C122" s="139"/>
      <c r="D122" s="131"/>
      <c r="E122" s="139"/>
      <c r="F122" s="150"/>
      <c r="G122" s="140"/>
      <c r="H122" s="131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/>
    </row>
    <row r="123" spans="3:31" s="138" customFormat="1" x14ac:dyDescent="0.2">
      <c r="C123" s="139"/>
      <c r="D123" s="131"/>
      <c r="E123" s="139"/>
      <c r="F123" s="150"/>
      <c r="G123" s="140"/>
      <c r="H123" s="131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/>
    </row>
    <row r="124" spans="3:31" s="138" customFormat="1" x14ac:dyDescent="0.2">
      <c r="C124" s="139"/>
      <c r="D124" s="131"/>
      <c r="E124" s="139"/>
      <c r="F124" s="150"/>
      <c r="G124" s="140"/>
      <c r="H124" s="131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/>
    </row>
    <row r="125" spans="3:31" s="138" customFormat="1" x14ac:dyDescent="0.2">
      <c r="C125" s="139"/>
      <c r="D125" s="131"/>
      <c r="E125" s="139"/>
      <c r="F125" s="150"/>
      <c r="G125" s="140"/>
      <c r="H125" s="131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</row>
    <row r="126" spans="3:31" s="138" customFormat="1" x14ac:dyDescent="0.2">
      <c r="C126" s="139"/>
      <c r="D126" s="131"/>
      <c r="E126" s="139"/>
      <c r="F126" s="150"/>
      <c r="G126" s="140"/>
      <c r="H126" s="131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</row>
    <row r="127" spans="3:31" s="138" customFormat="1" x14ac:dyDescent="0.2">
      <c r="C127" s="139"/>
      <c r="D127" s="131"/>
      <c r="E127" s="139"/>
      <c r="F127" s="150"/>
      <c r="G127" s="140"/>
      <c r="H127" s="131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</row>
    <row r="128" spans="3:31" s="138" customFormat="1" x14ac:dyDescent="0.2">
      <c r="C128" s="139"/>
      <c r="D128" s="131"/>
      <c r="E128" s="139"/>
      <c r="F128" s="150"/>
      <c r="G128" s="140"/>
      <c r="H128" s="131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</row>
    <row r="129" spans="3:31" s="138" customFormat="1" x14ac:dyDescent="0.2">
      <c r="C129" s="139"/>
      <c r="D129" s="131"/>
      <c r="E129" s="139"/>
      <c r="F129" s="150"/>
      <c r="G129" s="140"/>
      <c r="H129" s="131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</row>
    <row r="130" spans="3:31" s="138" customFormat="1" x14ac:dyDescent="0.2">
      <c r="C130" s="139"/>
      <c r="D130" s="131"/>
      <c r="E130" s="139"/>
      <c r="F130" s="150"/>
      <c r="G130" s="140"/>
      <c r="H130" s="131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/>
    </row>
    <row r="131" spans="3:31" s="138" customFormat="1" x14ac:dyDescent="0.2">
      <c r="C131" s="139"/>
      <c r="D131" s="131"/>
      <c r="E131" s="139"/>
      <c r="F131" s="150"/>
      <c r="G131" s="140"/>
      <c r="H131" s="131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39"/>
    </row>
    <row r="132" spans="3:31" s="138" customFormat="1" x14ac:dyDescent="0.2">
      <c r="C132" s="139"/>
      <c r="D132" s="131"/>
      <c r="E132" s="139"/>
      <c r="F132" s="150"/>
      <c r="G132" s="140"/>
      <c r="H132" s="131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39"/>
    </row>
    <row r="133" spans="3:31" s="138" customFormat="1" x14ac:dyDescent="0.2">
      <c r="C133" s="139"/>
      <c r="D133" s="131"/>
      <c r="E133" s="139"/>
      <c r="F133" s="150"/>
      <c r="G133" s="140"/>
      <c r="H133" s="131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  <c r="AA133" s="139"/>
      <c r="AB133" s="139"/>
      <c r="AC133" s="139"/>
      <c r="AD133" s="139"/>
      <c r="AE133" s="139"/>
    </row>
    <row r="134" spans="3:31" s="138" customFormat="1" x14ac:dyDescent="0.2">
      <c r="C134" s="139"/>
      <c r="D134" s="131"/>
      <c r="E134" s="139"/>
      <c r="F134" s="150"/>
      <c r="G134" s="140"/>
      <c r="H134" s="131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39"/>
      <c r="AD134" s="139"/>
      <c r="AE134" s="139"/>
    </row>
    <row r="135" spans="3:31" s="138" customFormat="1" x14ac:dyDescent="0.2">
      <c r="C135" s="139"/>
      <c r="D135" s="131"/>
      <c r="E135" s="139"/>
      <c r="F135" s="150"/>
      <c r="G135" s="140"/>
      <c r="H135" s="131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39"/>
      <c r="AC135" s="139"/>
      <c r="AD135" s="139"/>
      <c r="AE135" s="139"/>
    </row>
    <row r="136" spans="3:31" s="138" customFormat="1" x14ac:dyDescent="0.2">
      <c r="C136" s="139"/>
      <c r="D136" s="131"/>
      <c r="E136" s="139"/>
      <c r="F136" s="150"/>
      <c r="G136" s="140"/>
      <c r="H136" s="131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  <c r="AA136" s="139"/>
      <c r="AB136" s="139"/>
      <c r="AC136" s="139"/>
      <c r="AD136" s="139"/>
      <c r="AE136" s="139"/>
    </row>
    <row r="137" spans="3:31" s="138" customFormat="1" x14ac:dyDescent="0.2">
      <c r="C137" s="139"/>
      <c r="D137" s="131"/>
      <c r="E137" s="139"/>
      <c r="F137" s="150"/>
      <c r="G137" s="140"/>
      <c r="H137" s="131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/>
    </row>
    <row r="138" spans="3:31" s="138" customFormat="1" x14ac:dyDescent="0.2">
      <c r="C138" s="139"/>
      <c r="D138" s="131"/>
      <c r="E138" s="139"/>
      <c r="F138" s="150"/>
      <c r="G138" s="140"/>
      <c r="H138" s="131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</row>
    <row r="139" spans="3:31" s="138" customFormat="1" x14ac:dyDescent="0.2">
      <c r="C139" s="139"/>
      <c r="D139" s="131"/>
      <c r="E139" s="139"/>
      <c r="F139" s="150"/>
      <c r="G139" s="140"/>
      <c r="H139" s="131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  <c r="AA139" s="139"/>
      <c r="AB139" s="139"/>
      <c r="AC139" s="139"/>
      <c r="AD139" s="139"/>
      <c r="AE139" s="139"/>
    </row>
    <row r="140" spans="3:31" s="138" customFormat="1" x14ac:dyDescent="0.2">
      <c r="C140" s="139"/>
      <c r="D140" s="131"/>
      <c r="E140" s="139"/>
      <c r="F140" s="150"/>
      <c r="G140" s="140"/>
      <c r="H140" s="131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  <c r="S140" s="139"/>
      <c r="T140" s="139"/>
      <c r="U140" s="139"/>
      <c r="V140" s="139"/>
      <c r="W140" s="139"/>
      <c r="X140" s="139"/>
      <c r="Y140" s="139"/>
      <c r="Z140" s="139"/>
      <c r="AA140" s="139"/>
      <c r="AB140" s="139"/>
      <c r="AC140" s="139"/>
      <c r="AD140" s="139"/>
      <c r="AE140" s="139"/>
    </row>
    <row r="141" spans="3:31" s="138" customFormat="1" x14ac:dyDescent="0.2">
      <c r="C141" s="139"/>
      <c r="D141" s="131"/>
      <c r="E141" s="139"/>
      <c r="F141" s="150"/>
      <c r="G141" s="140"/>
      <c r="H141" s="131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39"/>
      <c r="AA141" s="139"/>
      <c r="AB141" s="139"/>
      <c r="AC141" s="139"/>
      <c r="AD141" s="139"/>
      <c r="AE141" s="139"/>
    </row>
    <row r="142" spans="3:31" s="138" customFormat="1" x14ac:dyDescent="0.2">
      <c r="C142" s="139"/>
      <c r="D142" s="131"/>
      <c r="E142" s="139"/>
      <c r="F142" s="150"/>
      <c r="G142" s="140"/>
      <c r="H142" s="131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  <c r="S142" s="139"/>
      <c r="T142" s="139"/>
      <c r="U142" s="139"/>
      <c r="V142" s="139"/>
      <c r="W142" s="139"/>
      <c r="X142" s="139"/>
      <c r="Y142" s="139"/>
      <c r="Z142" s="139"/>
      <c r="AA142" s="139"/>
      <c r="AB142" s="139"/>
      <c r="AC142" s="139"/>
      <c r="AD142" s="139"/>
      <c r="AE142" s="139"/>
    </row>
    <row r="143" spans="3:31" s="138" customFormat="1" x14ac:dyDescent="0.2">
      <c r="C143" s="139"/>
      <c r="D143" s="131"/>
      <c r="E143" s="139"/>
      <c r="F143" s="150"/>
      <c r="G143" s="140"/>
      <c r="H143" s="131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  <c r="AA143" s="139"/>
      <c r="AB143" s="139"/>
      <c r="AC143" s="139"/>
      <c r="AD143" s="139"/>
      <c r="AE143" s="139"/>
    </row>
    <row r="144" spans="3:31" s="138" customFormat="1" x14ac:dyDescent="0.2">
      <c r="C144" s="139"/>
      <c r="D144" s="131"/>
      <c r="E144" s="139"/>
      <c r="F144" s="150"/>
      <c r="G144" s="140"/>
      <c r="H144" s="131"/>
      <c r="I144" s="139"/>
      <c r="J144" s="139"/>
      <c r="K144" s="139"/>
      <c r="L144" s="139"/>
      <c r="M144" s="139"/>
      <c r="N144" s="139"/>
      <c r="O144" s="139"/>
      <c r="P144" s="139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  <c r="AA144" s="139"/>
      <c r="AB144" s="139"/>
      <c r="AC144" s="139"/>
      <c r="AD144" s="139"/>
      <c r="AE144" s="139"/>
    </row>
    <row r="145" spans="3:31" s="138" customFormat="1" x14ac:dyDescent="0.2">
      <c r="C145" s="139"/>
      <c r="D145" s="131"/>
      <c r="E145" s="139"/>
      <c r="F145" s="150"/>
      <c r="G145" s="140"/>
      <c r="H145" s="131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39"/>
    </row>
    <row r="146" spans="3:31" s="138" customFormat="1" x14ac:dyDescent="0.2">
      <c r="C146" s="139"/>
      <c r="D146" s="131"/>
      <c r="E146" s="139"/>
      <c r="F146" s="150"/>
      <c r="G146" s="140"/>
      <c r="H146" s="131"/>
      <c r="I146" s="139"/>
      <c r="J146" s="139"/>
      <c r="K146" s="139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  <c r="AA146" s="139"/>
      <c r="AB146" s="139"/>
      <c r="AC146" s="139"/>
      <c r="AD146" s="139"/>
      <c r="AE146" s="139"/>
    </row>
    <row r="147" spans="3:31" s="138" customFormat="1" x14ac:dyDescent="0.2">
      <c r="C147" s="139"/>
      <c r="D147" s="131"/>
      <c r="E147" s="139"/>
      <c r="F147" s="150"/>
      <c r="G147" s="140"/>
      <c r="H147" s="131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</row>
    <row r="148" spans="3:31" s="138" customFormat="1" x14ac:dyDescent="0.2">
      <c r="C148" s="139"/>
      <c r="D148" s="131"/>
      <c r="E148" s="139"/>
      <c r="F148" s="150"/>
      <c r="G148" s="140"/>
      <c r="H148" s="131"/>
      <c r="I148" s="139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  <c r="AA148" s="139"/>
      <c r="AB148" s="139"/>
      <c r="AC148" s="139"/>
      <c r="AD148" s="139"/>
      <c r="AE148" s="139"/>
    </row>
    <row r="149" spans="3:31" s="138" customFormat="1" x14ac:dyDescent="0.2">
      <c r="C149" s="139"/>
      <c r="D149" s="131"/>
      <c r="E149" s="139"/>
      <c r="F149" s="150"/>
      <c r="G149" s="140"/>
      <c r="H149" s="131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  <c r="AA149" s="139"/>
      <c r="AB149" s="139"/>
      <c r="AC149" s="139"/>
      <c r="AD149" s="139"/>
      <c r="AE149" s="139"/>
    </row>
    <row r="150" spans="3:31" s="138" customFormat="1" x14ac:dyDescent="0.2">
      <c r="C150" s="139"/>
      <c r="D150" s="131"/>
      <c r="E150" s="139"/>
      <c r="F150" s="150"/>
      <c r="G150" s="140"/>
      <c r="H150" s="131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  <c r="AA150" s="139"/>
      <c r="AB150" s="139"/>
      <c r="AC150" s="139"/>
      <c r="AD150" s="139"/>
      <c r="AE150" s="139"/>
    </row>
    <row r="151" spans="3:31" s="138" customFormat="1" x14ac:dyDescent="0.2">
      <c r="C151" s="139"/>
      <c r="D151" s="131"/>
      <c r="E151" s="139"/>
      <c r="F151" s="150"/>
      <c r="G151" s="140"/>
      <c r="H151" s="131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  <c r="AA151" s="139"/>
      <c r="AB151" s="139"/>
      <c r="AC151" s="139"/>
      <c r="AD151" s="139"/>
      <c r="AE151" s="139"/>
    </row>
    <row r="152" spans="3:31" s="138" customFormat="1" x14ac:dyDescent="0.2">
      <c r="C152" s="139"/>
      <c r="D152" s="131"/>
      <c r="E152" s="139"/>
      <c r="F152" s="150"/>
      <c r="G152" s="140"/>
      <c r="H152" s="131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  <c r="AA152" s="139"/>
      <c r="AB152" s="139"/>
      <c r="AC152" s="139"/>
      <c r="AD152" s="139"/>
      <c r="AE152" s="139"/>
    </row>
    <row r="153" spans="3:31" s="138" customFormat="1" x14ac:dyDescent="0.2">
      <c r="C153" s="139"/>
      <c r="D153" s="131"/>
      <c r="E153" s="139"/>
      <c r="F153" s="150"/>
      <c r="G153" s="140"/>
      <c r="H153" s="131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  <c r="AA153" s="139"/>
      <c r="AB153" s="139"/>
      <c r="AC153" s="139"/>
      <c r="AD153" s="139"/>
      <c r="AE153" s="139"/>
    </row>
    <row r="154" spans="3:31" s="138" customFormat="1" x14ac:dyDescent="0.2">
      <c r="C154" s="139"/>
      <c r="D154" s="131"/>
      <c r="E154" s="139"/>
      <c r="F154" s="150"/>
      <c r="G154" s="140"/>
      <c r="H154" s="131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  <c r="AA154" s="139"/>
      <c r="AB154" s="139"/>
      <c r="AC154" s="139"/>
      <c r="AD154" s="139"/>
      <c r="AE154" s="139"/>
    </row>
    <row r="155" spans="3:31" s="138" customFormat="1" x14ac:dyDescent="0.2">
      <c r="C155" s="139"/>
      <c r="D155" s="131"/>
      <c r="E155" s="139"/>
      <c r="F155" s="150"/>
      <c r="G155" s="140"/>
      <c r="H155" s="131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  <c r="AA155" s="139"/>
      <c r="AB155" s="139"/>
      <c r="AC155" s="139"/>
      <c r="AD155" s="139"/>
      <c r="AE155" s="139"/>
    </row>
    <row r="156" spans="3:31" s="138" customFormat="1" x14ac:dyDescent="0.2">
      <c r="C156" s="139"/>
      <c r="D156" s="131"/>
      <c r="E156" s="139"/>
      <c r="F156" s="150"/>
      <c r="G156" s="140"/>
      <c r="H156" s="131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  <c r="AA156" s="139"/>
      <c r="AB156" s="139"/>
      <c r="AC156" s="139"/>
      <c r="AD156" s="139"/>
      <c r="AE156" s="139"/>
    </row>
    <row r="157" spans="3:31" s="138" customFormat="1" x14ac:dyDescent="0.2">
      <c r="C157" s="139"/>
      <c r="D157" s="131"/>
      <c r="E157" s="139"/>
      <c r="F157" s="150"/>
      <c r="G157" s="140"/>
      <c r="H157" s="131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  <c r="AA157" s="139"/>
      <c r="AB157" s="139"/>
      <c r="AC157" s="139"/>
      <c r="AD157" s="139"/>
      <c r="AE157" s="139"/>
    </row>
    <row r="158" spans="3:31" s="138" customFormat="1" x14ac:dyDescent="0.2">
      <c r="C158" s="139"/>
      <c r="D158" s="131"/>
      <c r="E158" s="139"/>
      <c r="F158" s="150"/>
      <c r="G158" s="140"/>
      <c r="H158" s="131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39"/>
      <c r="AA158" s="139"/>
      <c r="AB158" s="139"/>
      <c r="AC158" s="139"/>
      <c r="AD158" s="139"/>
      <c r="AE158" s="139"/>
    </row>
    <row r="159" spans="3:31" s="138" customFormat="1" x14ac:dyDescent="0.2">
      <c r="C159" s="139"/>
      <c r="D159" s="131"/>
      <c r="E159" s="139"/>
      <c r="F159" s="150"/>
      <c r="G159" s="140"/>
      <c r="H159" s="131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  <c r="AA159" s="139"/>
      <c r="AB159" s="139"/>
      <c r="AC159" s="139"/>
      <c r="AD159" s="139"/>
      <c r="AE159" s="139"/>
    </row>
    <row r="160" spans="3:31" s="138" customFormat="1" x14ac:dyDescent="0.2">
      <c r="C160" s="139"/>
      <c r="D160" s="131"/>
      <c r="E160" s="139"/>
      <c r="F160" s="150"/>
      <c r="G160" s="140"/>
      <c r="H160" s="131"/>
      <c r="I160" s="139"/>
      <c r="J160" s="139"/>
      <c r="K160" s="139"/>
      <c r="L160" s="139"/>
      <c r="M160" s="139"/>
      <c r="N160" s="139"/>
      <c r="O160" s="139"/>
      <c r="P160" s="139"/>
      <c r="Q160" s="139"/>
      <c r="R160" s="139"/>
      <c r="S160" s="139"/>
      <c r="T160" s="139"/>
      <c r="U160" s="139"/>
      <c r="V160" s="139"/>
      <c r="W160" s="139"/>
      <c r="X160" s="139"/>
      <c r="Y160" s="139"/>
      <c r="Z160" s="139"/>
      <c r="AA160" s="139"/>
      <c r="AB160" s="139"/>
      <c r="AC160" s="139"/>
      <c r="AD160" s="139"/>
      <c r="AE160" s="139"/>
    </row>
    <row r="161" spans="3:31" s="138" customFormat="1" x14ac:dyDescent="0.2">
      <c r="C161" s="139"/>
      <c r="D161" s="131"/>
      <c r="E161" s="139"/>
      <c r="F161" s="150"/>
      <c r="G161" s="140"/>
      <c r="H161" s="131"/>
      <c r="I161" s="139"/>
      <c r="J161" s="139"/>
      <c r="K161" s="139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39"/>
      <c r="W161" s="139"/>
      <c r="X161" s="139"/>
      <c r="Y161" s="139"/>
      <c r="Z161" s="139"/>
      <c r="AA161" s="139"/>
      <c r="AB161" s="139"/>
      <c r="AC161" s="139"/>
      <c r="AD161" s="139"/>
      <c r="AE161" s="139"/>
    </row>
    <row r="162" spans="3:31" s="138" customFormat="1" x14ac:dyDescent="0.2">
      <c r="C162" s="139"/>
      <c r="D162" s="131"/>
      <c r="E162" s="139"/>
      <c r="F162" s="150"/>
      <c r="G162" s="140"/>
      <c r="H162" s="131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/>
    </row>
    <row r="163" spans="3:31" s="138" customFormat="1" x14ac:dyDescent="0.2">
      <c r="C163" s="139"/>
      <c r="D163" s="131"/>
      <c r="E163" s="139"/>
      <c r="F163" s="150"/>
      <c r="G163" s="140"/>
      <c r="H163" s="131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9"/>
      <c r="W163" s="139"/>
      <c r="X163" s="139"/>
      <c r="Y163" s="139"/>
      <c r="Z163" s="139"/>
      <c r="AA163" s="139"/>
      <c r="AB163" s="139"/>
      <c r="AC163" s="139"/>
      <c r="AD163" s="139"/>
      <c r="AE163" s="139"/>
    </row>
    <row r="164" spans="3:31" s="138" customFormat="1" x14ac:dyDescent="0.2">
      <c r="C164" s="139"/>
      <c r="D164" s="131"/>
      <c r="E164" s="139"/>
      <c r="F164" s="150"/>
      <c r="G164" s="140"/>
      <c r="H164" s="131"/>
      <c r="I164" s="139"/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9"/>
      <c r="W164" s="139"/>
      <c r="X164" s="139"/>
      <c r="Y164" s="139"/>
      <c r="Z164" s="139"/>
      <c r="AA164" s="139"/>
      <c r="AB164" s="139"/>
      <c r="AC164" s="139"/>
      <c r="AD164" s="139"/>
      <c r="AE164" s="139"/>
    </row>
    <row r="165" spans="3:31" s="138" customFormat="1" x14ac:dyDescent="0.2">
      <c r="C165" s="139"/>
      <c r="D165" s="131"/>
      <c r="E165" s="139"/>
      <c r="F165" s="150"/>
      <c r="G165" s="140"/>
      <c r="H165" s="131"/>
      <c r="I165" s="139"/>
      <c r="J165" s="139"/>
      <c r="K165" s="139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  <c r="V165" s="139"/>
      <c r="W165" s="139"/>
      <c r="X165" s="139"/>
      <c r="Y165" s="139"/>
      <c r="Z165" s="139"/>
      <c r="AA165" s="139"/>
      <c r="AB165" s="139"/>
      <c r="AC165" s="139"/>
      <c r="AD165" s="139"/>
      <c r="AE165" s="139"/>
    </row>
    <row r="166" spans="3:31" s="138" customFormat="1" x14ac:dyDescent="0.2">
      <c r="C166" s="139"/>
      <c r="D166" s="131"/>
      <c r="E166" s="139"/>
      <c r="F166" s="150"/>
      <c r="G166" s="140"/>
      <c r="H166" s="131"/>
      <c r="I166" s="139"/>
      <c r="J166" s="139"/>
      <c r="K166" s="139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39"/>
      <c r="W166" s="139"/>
      <c r="X166" s="139"/>
      <c r="Y166" s="139"/>
      <c r="Z166" s="139"/>
      <c r="AA166" s="139"/>
      <c r="AB166" s="139"/>
      <c r="AC166" s="139"/>
      <c r="AD166" s="139"/>
      <c r="AE166" s="139"/>
    </row>
    <row r="167" spans="3:31" s="138" customFormat="1" x14ac:dyDescent="0.2">
      <c r="C167" s="139"/>
      <c r="D167" s="131"/>
      <c r="E167" s="139"/>
      <c r="F167" s="150"/>
      <c r="G167" s="140"/>
      <c r="H167" s="131"/>
      <c r="I167" s="139"/>
      <c r="J167" s="139"/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/>
    </row>
    <row r="168" spans="3:31" s="138" customFormat="1" x14ac:dyDescent="0.2">
      <c r="C168" s="139"/>
      <c r="D168" s="131"/>
      <c r="E168" s="139"/>
      <c r="F168" s="150"/>
      <c r="G168" s="140"/>
      <c r="H168" s="131"/>
      <c r="I168" s="139"/>
      <c r="J168" s="139"/>
      <c r="K168" s="139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39"/>
      <c r="W168" s="139"/>
      <c r="X168" s="139"/>
      <c r="Y168" s="139"/>
      <c r="Z168" s="139"/>
      <c r="AA168" s="139"/>
      <c r="AB168" s="139"/>
      <c r="AC168" s="139"/>
      <c r="AD168" s="139"/>
      <c r="AE168" s="139"/>
    </row>
    <row r="169" spans="3:31" s="138" customFormat="1" x14ac:dyDescent="0.2">
      <c r="C169" s="139"/>
      <c r="D169" s="131"/>
      <c r="E169" s="139"/>
      <c r="F169" s="150"/>
      <c r="G169" s="140"/>
      <c r="H169" s="131"/>
      <c r="I169" s="139"/>
      <c r="J169" s="139"/>
      <c r="K169" s="139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9"/>
      <c r="W169" s="139"/>
      <c r="X169" s="139"/>
      <c r="Y169" s="139"/>
      <c r="Z169" s="139"/>
      <c r="AA169" s="139"/>
      <c r="AB169" s="139"/>
      <c r="AC169" s="139"/>
      <c r="AD169" s="139"/>
      <c r="AE169" s="139"/>
    </row>
    <row r="170" spans="3:31" s="138" customFormat="1" x14ac:dyDescent="0.2">
      <c r="C170" s="139"/>
      <c r="D170" s="131"/>
      <c r="E170" s="139"/>
      <c r="F170" s="150"/>
      <c r="G170" s="140"/>
      <c r="H170" s="131"/>
      <c r="I170" s="139"/>
      <c r="J170" s="139"/>
      <c r="K170" s="139"/>
      <c r="L170" s="139"/>
      <c r="M170" s="139"/>
      <c r="N170" s="139"/>
      <c r="O170" s="139"/>
      <c r="P170" s="139"/>
      <c r="Q170" s="139"/>
      <c r="R170" s="139"/>
      <c r="S170" s="139"/>
      <c r="T170" s="139"/>
      <c r="U170" s="139"/>
      <c r="V170" s="139"/>
      <c r="W170" s="139"/>
      <c r="X170" s="139"/>
      <c r="Y170" s="139"/>
      <c r="Z170" s="139"/>
      <c r="AA170" s="139"/>
      <c r="AB170" s="139"/>
      <c r="AC170" s="139"/>
      <c r="AD170" s="139"/>
      <c r="AE170" s="139"/>
    </row>
    <row r="171" spans="3:31" s="138" customFormat="1" x14ac:dyDescent="0.2">
      <c r="C171" s="139"/>
      <c r="D171" s="131"/>
      <c r="E171" s="139"/>
      <c r="F171" s="150"/>
      <c r="G171" s="140"/>
      <c r="H171" s="131"/>
      <c r="I171" s="139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  <c r="AA171" s="139"/>
      <c r="AB171" s="139"/>
      <c r="AC171" s="139"/>
      <c r="AD171" s="139"/>
      <c r="AE171" s="139"/>
    </row>
    <row r="172" spans="3:31" s="138" customFormat="1" x14ac:dyDescent="0.2">
      <c r="C172" s="139"/>
      <c r="D172" s="131"/>
      <c r="E172" s="139"/>
      <c r="F172" s="150"/>
      <c r="G172" s="140"/>
      <c r="H172" s="131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</row>
    <row r="173" spans="3:31" s="138" customFormat="1" x14ac:dyDescent="0.2">
      <c r="C173" s="139"/>
      <c r="D173" s="131"/>
      <c r="E173" s="139"/>
      <c r="F173" s="150"/>
      <c r="G173" s="140"/>
      <c r="H173" s="131"/>
      <c r="I173" s="139"/>
      <c r="J173" s="139"/>
      <c r="K173" s="139"/>
      <c r="L173" s="139"/>
      <c r="M173" s="139"/>
      <c r="N173" s="139"/>
      <c r="O173" s="139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/>
    </row>
    <row r="174" spans="3:31" s="138" customFormat="1" x14ac:dyDescent="0.2">
      <c r="C174" s="139"/>
      <c r="D174" s="131"/>
      <c r="E174" s="139"/>
      <c r="F174" s="150"/>
      <c r="G174" s="140"/>
      <c r="H174" s="131"/>
      <c r="I174" s="139"/>
      <c r="J174" s="139"/>
      <c r="K174" s="139"/>
      <c r="L174" s="139"/>
      <c r="M174" s="139"/>
      <c r="N174" s="139"/>
      <c r="O174" s="139"/>
      <c r="P174" s="139"/>
      <c r="Q174" s="139"/>
      <c r="R174" s="139"/>
      <c r="S174" s="139"/>
      <c r="T174" s="139"/>
      <c r="U174" s="139"/>
      <c r="V174" s="139"/>
      <c r="W174" s="139"/>
      <c r="X174" s="139"/>
      <c r="Y174" s="139"/>
      <c r="Z174" s="139"/>
      <c r="AA174" s="139"/>
      <c r="AB174" s="139"/>
      <c r="AC174" s="139"/>
      <c r="AD174" s="139"/>
      <c r="AE174" s="139"/>
    </row>
    <row r="175" spans="3:31" s="138" customFormat="1" x14ac:dyDescent="0.2">
      <c r="C175" s="139"/>
      <c r="D175" s="131"/>
      <c r="E175" s="139"/>
      <c r="F175" s="150"/>
      <c r="G175" s="140"/>
      <c r="H175" s="131"/>
      <c r="I175" s="139"/>
      <c r="J175" s="139"/>
      <c r="K175" s="139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  <c r="Z175" s="139"/>
      <c r="AA175" s="139"/>
      <c r="AB175" s="139"/>
      <c r="AC175" s="139"/>
      <c r="AD175" s="139"/>
      <c r="AE175" s="139"/>
    </row>
    <row r="176" spans="3:31" s="138" customFormat="1" x14ac:dyDescent="0.2">
      <c r="C176" s="139"/>
      <c r="D176" s="131"/>
      <c r="E176" s="139"/>
      <c r="F176" s="150"/>
      <c r="G176" s="140"/>
      <c r="H176" s="131"/>
      <c r="I176" s="139"/>
      <c r="J176" s="139"/>
      <c r="K176" s="139"/>
      <c r="L176" s="139"/>
      <c r="M176" s="139"/>
      <c r="N176" s="139"/>
      <c r="O176" s="139"/>
      <c r="P176" s="139"/>
      <c r="Q176" s="139"/>
      <c r="R176" s="139"/>
      <c r="S176" s="139"/>
      <c r="T176" s="139"/>
      <c r="U176" s="139"/>
      <c r="V176" s="139"/>
      <c r="W176" s="139"/>
      <c r="X176" s="139"/>
      <c r="Y176" s="139"/>
      <c r="Z176" s="139"/>
      <c r="AA176" s="139"/>
      <c r="AB176" s="139"/>
      <c r="AC176" s="139"/>
      <c r="AD176" s="139"/>
      <c r="AE176" s="139"/>
    </row>
    <row r="177" spans="3:31" s="138" customFormat="1" x14ac:dyDescent="0.2">
      <c r="C177" s="139"/>
      <c r="D177" s="131"/>
      <c r="E177" s="139"/>
      <c r="F177" s="150"/>
      <c r="G177" s="140"/>
      <c r="H177" s="131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39"/>
      <c r="T177" s="139"/>
      <c r="U177" s="139"/>
      <c r="V177" s="139"/>
      <c r="W177" s="139"/>
      <c r="X177" s="139"/>
      <c r="Y177" s="139"/>
      <c r="Z177" s="139"/>
      <c r="AA177" s="139"/>
      <c r="AB177" s="139"/>
      <c r="AC177" s="139"/>
      <c r="AD177" s="139"/>
      <c r="AE177" s="139"/>
    </row>
    <row r="178" spans="3:31" s="138" customFormat="1" x14ac:dyDescent="0.2">
      <c r="C178" s="139"/>
      <c r="D178" s="131"/>
      <c r="E178" s="139"/>
      <c r="F178" s="150"/>
      <c r="G178" s="140"/>
      <c r="H178" s="131"/>
      <c r="I178" s="139"/>
      <c r="J178" s="139"/>
      <c r="K178" s="139"/>
      <c r="L178" s="139"/>
      <c r="M178" s="139"/>
      <c r="N178" s="139"/>
      <c r="O178" s="139"/>
      <c r="P178" s="139"/>
      <c r="Q178" s="139"/>
      <c r="R178" s="139"/>
      <c r="S178" s="139"/>
      <c r="T178" s="139"/>
      <c r="U178" s="139"/>
      <c r="V178" s="139"/>
      <c r="W178" s="139"/>
      <c r="X178" s="139"/>
      <c r="Y178" s="139"/>
      <c r="Z178" s="139"/>
      <c r="AA178" s="139"/>
      <c r="AB178" s="139"/>
      <c r="AC178" s="139"/>
      <c r="AD178" s="139"/>
      <c r="AE178" s="139"/>
    </row>
    <row r="179" spans="3:31" s="138" customFormat="1" x14ac:dyDescent="0.2">
      <c r="C179" s="139"/>
      <c r="D179" s="131"/>
      <c r="E179" s="139"/>
      <c r="F179" s="150"/>
      <c r="G179" s="140"/>
      <c r="H179" s="131"/>
      <c r="I179" s="139"/>
      <c r="J179" s="139"/>
      <c r="K179" s="139"/>
      <c r="L179" s="139"/>
      <c r="M179" s="139"/>
      <c r="N179" s="139"/>
      <c r="O179" s="139"/>
      <c r="P179" s="139"/>
      <c r="Q179" s="139"/>
      <c r="R179" s="139"/>
      <c r="S179" s="139"/>
      <c r="T179" s="139"/>
      <c r="U179" s="139"/>
      <c r="V179" s="139"/>
      <c r="W179" s="139"/>
      <c r="X179" s="139"/>
      <c r="Y179" s="139"/>
      <c r="Z179" s="139"/>
      <c r="AA179" s="139"/>
      <c r="AB179" s="139"/>
      <c r="AC179" s="139"/>
      <c r="AD179" s="139"/>
      <c r="AE179" s="139"/>
    </row>
    <row r="180" spans="3:31" s="138" customFormat="1" x14ac:dyDescent="0.2">
      <c r="C180" s="139"/>
      <c r="D180" s="131"/>
      <c r="E180" s="139"/>
      <c r="F180" s="150"/>
      <c r="G180" s="140"/>
      <c r="H180" s="131"/>
      <c r="I180" s="139"/>
      <c r="J180" s="139"/>
      <c r="K180" s="139"/>
      <c r="L180" s="139"/>
      <c r="M180" s="139"/>
      <c r="N180" s="139"/>
      <c r="O180" s="139"/>
      <c r="P180" s="139"/>
      <c r="Q180" s="139"/>
      <c r="R180" s="139"/>
      <c r="S180" s="139"/>
      <c r="T180" s="139"/>
      <c r="U180" s="139"/>
      <c r="V180" s="139"/>
      <c r="W180" s="139"/>
      <c r="X180" s="139"/>
      <c r="Y180" s="139"/>
      <c r="Z180" s="139"/>
      <c r="AA180" s="139"/>
      <c r="AB180" s="139"/>
      <c r="AC180" s="139"/>
      <c r="AD180" s="139"/>
      <c r="AE180" s="139"/>
    </row>
    <row r="181" spans="3:31" s="138" customFormat="1" x14ac:dyDescent="0.2">
      <c r="C181" s="139"/>
      <c r="D181" s="131"/>
      <c r="E181" s="139"/>
      <c r="F181" s="150"/>
      <c r="G181" s="140"/>
      <c r="H181" s="131"/>
      <c r="I181" s="139"/>
      <c r="J181" s="139"/>
      <c r="K181" s="139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39"/>
      <c r="W181" s="139"/>
      <c r="X181" s="139"/>
      <c r="Y181" s="139"/>
      <c r="Z181" s="139"/>
      <c r="AA181" s="139"/>
      <c r="AB181" s="139"/>
      <c r="AC181" s="139"/>
      <c r="AD181" s="139"/>
      <c r="AE181" s="139"/>
    </row>
    <row r="182" spans="3:31" s="138" customFormat="1" x14ac:dyDescent="0.2">
      <c r="C182" s="139"/>
      <c r="D182" s="131"/>
      <c r="E182" s="139"/>
      <c r="F182" s="150"/>
      <c r="G182" s="140"/>
      <c r="H182" s="131"/>
      <c r="I182" s="139"/>
      <c r="J182" s="139"/>
      <c r="K182" s="139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  <c r="V182" s="139"/>
      <c r="W182" s="139"/>
      <c r="X182" s="139"/>
      <c r="Y182" s="139"/>
      <c r="Z182" s="139"/>
      <c r="AA182" s="139"/>
      <c r="AB182" s="139"/>
      <c r="AC182" s="139"/>
      <c r="AD182" s="139"/>
      <c r="AE182" s="139"/>
    </row>
    <row r="183" spans="3:31" s="138" customFormat="1" x14ac:dyDescent="0.2">
      <c r="C183" s="139"/>
      <c r="D183" s="131"/>
      <c r="E183" s="139"/>
      <c r="F183" s="150"/>
      <c r="G183" s="140"/>
      <c r="H183" s="131"/>
      <c r="I183" s="139"/>
      <c r="J183" s="139"/>
      <c r="K183" s="139"/>
      <c r="L183" s="139"/>
      <c r="M183" s="139"/>
      <c r="N183" s="139"/>
      <c r="O183" s="139"/>
      <c r="P183" s="139"/>
      <c r="Q183" s="139"/>
      <c r="R183" s="139"/>
      <c r="S183" s="139"/>
      <c r="T183" s="139"/>
      <c r="U183" s="139"/>
      <c r="V183" s="139"/>
      <c r="W183" s="139"/>
      <c r="X183" s="139"/>
      <c r="Y183" s="139"/>
      <c r="Z183" s="139"/>
      <c r="AA183" s="139"/>
      <c r="AB183" s="139"/>
      <c r="AC183" s="139"/>
      <c r="AD183" s="139"/>
      <c r="AE183" s="139"/>
    </row>
    <row r="184" spans="3:31" s="138" customFormat="1" x14ac:dyDescent="0.2">
      <c r="C184" s="139"/>
      <c r="D184" s="131"/>
      <c r="E184" s="139"/>
      <c r="F184" s="150"/>
      <c r="G184" s="140"/>
      <c r="H184" s="131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139"/>
      <c r="AC184" s="139"/>
      <c r="AD184" s="139"/>
      <c r="AE184" s="139"/>
    </row>
    <row r="185" spans="3:31" s="138" customFormat="1" x14ac:dyDescent="0.2">
      <c r="C185" s="139"/>
      <c r="D185" s="131"/>
      <c r="E185" s="139"/>
      <c r="F185" s="150"/>
      <c r="G185" s="140"/>
      <c r="H185" s="131"/>
      <c r="I185" s="139"/>
      <c r="J185" s="139"/>
      <c r="K185" s="139"/>
      <c r="L185" s="139"/>
      <c r="M185" s="139"/>
      <c r="N185" s="139"/>
      <c r="O185" s="139"/>
      <c r="P185" s="139"/>
      <c r="Q185" s="139"/>
      <c r="R185" s="139"/>
      <c r="S185" s="139"/>
      <c r="T185" s="139"/>
      <c r="U185" s="139"/>
      <c r="V185" s="139"/>
      <c r="W185" s="139"/>
      <c r="X185" s="139"/>
      <c r="Y185" s="139"/>
      <c r="Z185" s="139"/>
      <c r="AA185" s="139"/>
      <c r="AB185" s="139"/>
      <c r="AC185" s="139"/>
      <c r="AD185" s="139"/>
      <c r="AE185" s="139"/>
    </row>
    <row r="186" spans="3:31" s="138" customFormat="1" x14ac:dyDescent="0.2">
      <c r="C186" s="139"/>
      <c r="D186" s="131"/>
      <c r="E186" s="139"/>
      <c r="F186" s="150"/>
      <c r="G186" s="140"/>
      <c r="H186" s="131"/>
      <c r="I186" s="139"/>
      <c r="J186" s="139"/>
      <c r="K186" s="139"/>
      <c r="L186" s="139"/>
      <c r="M186" s="139"/>
      <c r="N186" s="139"/>
      <c r="O186" s="139"/>
      <c r="P186" s="139"/>
      <c r="Q186" s="139"/>
      <c r="R186" s="139"/>
      <c r="S186" s="139"/>
      <c r="T186" s="139"/>
      <c r="U186" s="139"/>
      <c r="V186" s="139"/>
      <c r="W186" s="139"/>
      <c r="X186" s="139"/>
      <c r="Y186" s="139"/>
      <c r="Z186" s="139"/>
      <c r="AA186" s="139"/>
      <c r="AB186" s="139"/>
      <c r="AC186" s="139"/>
      <c r="AD186" s="139"/>
      <c r="AE186" s="139"/>
    </row>
    <row r="187" spans="3:31" s="138" customFormat="1" x14ac:dyDescent="0.2">
      <c r="C187" s="139"/>
      <c r="D187" s="131"/>
      <c r="E187" s="139"/>
      <c r="F187" s="150"/>
      <c r="G187" s="140"/>
      <c r="H187" s="131"/>
      <c r="I187" s="139"/>
      <c r="J187" s="139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39"/>
      <c r="W187" s="139"/>
      <c r="X187" s="139"/>
      <c r="Y187" s="139"/>
      <c r="Z187" s="139"/>
      <c r="AA187" s="139"/>
      <c r="AB187" s="139"/>
      <c r="AC187" s="139"/>
      <c r="AD187" s="139"/>
      <c r="AE187" s="139"/>
    </row>
    <row r="188" spans="3:31" s="138" customFormat="1" x14ac:dyDescent="0.2">
      <c r="C188" s="139"/>
      <c r="D188" s="131"/>
      <c r="E188" s="139"/>
      <c r="F188" s="150"/>
      <c r="G188" s="140"/>
      <c r="H188" s="131"/>
      <c r="I188" s="139"/>
      <c r="J188" s="139"/>
      <c r="K188" s="139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39"/>
      <c r="W188" s="139"/>
      <c r="X188" s="139"/>
      <c r="Y188" s="139"/>
      <c r="Z188" s="139"/>
      <c r="AA188" s="139"/>
      <c r="AB188" s="139"/>
      <c r="AC188" s="139"/>
      <c r="AD188" s="139"/>
      <c r="AE188" s="139"/>
    </row>
    <row r="189" spans="3:31" s="138" customFormat="1" x14ac:dyDescent="0.2">
      <c r="C189" s="139"/>
      <c r="D189" s="131"/>
      <c r="E189" s="139"/>
      <c r="F189" s="150"/>
      <c r="G189" s="140"/>
      <c r="H189" s="131"/>
      <c r="I189" s="139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  <c r="AA189" s="139"/>
      <c r="AB189" s="139"/>
      <c r="AC189" s="139"/>
      <c r="AD189" s="139"/>
      <c r="AE189" s="139"/>
    </row>
    <row r="190" spans="3:31" s="138" customFormat="1" x14ac:dyDescent="0.2">
      <c r="C190" s="139"/>
      <c r="D190" s="131"/>
      <c r="E190" s="139"/>
      <c r="F190" s="150"/>
      <c r="G190" s="140"/>
      <c r="H190" s="131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  <c r="AA190" s="139"/>
      <c r="AB190" s="139"/>
      <c r="AC190" s="139"/>
      <c r="AD190" s="139"/>
      <c r="AE190" s="139"/>
    </row>
    <row r="191" spans="3:31" s="138" customFormat="1" x14ac:dyDescent="0.2">
      <c r="C191" s="139"/>
      <c r="D191" s="131"/>
      <c r="E191" s="139"/>
      <c r="F191" s="150"/>
      <c r="G191" s="140"/>
      <c r="H191" s="131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  <c r="AA191" s="139"/>
      <c r="AB191" s="139"/>
      <c r="AC191" s="139"/>
      <c r="AD191" s="139"/>
      <c r="AE191" s="139"/>
    </row>
    <row r="192" spans="3:31" s="138" customFormat="1" x14ac:dyDescent="0.2">
      <c r="C192" s="139"/>
      <c r="D192" s="131"/>
      <c r="E192" s="139"/>
      <c r="F192" s="150"/>
      <c r="G192" s="140"/>
      <c r="H192" s="131"/>
      <c r="I192" s="139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  <c r="AA192" s="139"/>
      <c r="AB192" s="139"/>
      <c r="AC192" s="139"/>
      <c r="AD192" s="139"/>
      <c r="AE192" s="139"/>
    </row>
  </sheetData>
  <sheetProtection algorithmName="SHA-512" hashValue="55Z8jhHjABEfHCFBZObxoiFKKOpeGzdplMpf7Acjg9zYfgJfFl/QROw+y9wWf1XuoImysf/xgSwpsIB/kIsdOQ==" saltValue="tB4GvmmlUYFZC4Xc6ZPxYg==" spinCount="100000" sheet="1" objects="1" scenarios="1" insertRows="0"/>
  <mergeCells count="3">
    <mergeCell ref="G1:H1"/>
    <mergeCell ref="E2:F2"/>
    <mergeCell ref="E3:F3"/>
  </mergeCells>
  <dataValidations count="2">
    <dataValidation type="list" allowBlank="1" showInputMessage="1" showErrorMessage="1" sqref="E15:E17 E5:E13 E19:E22 E28:E1048576">
      <formula1>funding_status</formula1>
    </dataValidation>
    <dataValidation type="list" allowBlank="1" showInputMessage="1" showErrorMessage="1" sqref="C2:C1048576">
      <formula1>yesno</formula1>
    </dataValidation>
  </dataValidations>
  <hyperlinks>
    <hyperlink ref="B4" r:id="rId1" display="https://www.gov.uk/government/collections/financial-support-for-businesses-during-coronavirus-covid-19"/>
  </hyperlinks>
  <pageMargins left="0.82677165354330717" right="0.23622047244094491" top="0.35433070866141736" bottom="0.15748031496062992" header="0.11811023622047245" footer="0"/>
  <pageSetup paperSize="9" scale="4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93"/>
  <sheetViews>
    <sheetView tabSelected="1" zoomScaleNormal="100" workbookViewId="0">
      <selection activeCell="C18" sqref="C18"/>
    </sheetView>
  </sheetViews>
  <sheetFormatPr defaultRowHeight="17.100000000000001" customHeight="1" x14ac:dyDescent="0.2"/>
  <cols>
    <col min="1" max="1" width="40.140625" style="75" customWidth="1"/>
    <col min="2" max="7" width="10.140625" style="76" customWidth="1"/>
    <col min="8" max="14" width="9.28515625" style="76" customWidth="1"/>
    <col min="15" max="15" width="1" style="8" customWidth="1"/>
    <col min="16" max="16" width="11.28515625" style="77" customWidth="1"/>
    <col min="17" max="17" width="0.85546875" style="8" customWidth="1"/>
    <col min="18" max="18" width="19.140625" style="78" customWidth="1"/>
    <col min="19" max="19" width="1" style="20" customWidth="1"/>
    <col min="20" max="20" width="71.28515625" style="79" customWidth="1"/>
    <col min="21" max="61" width="9.140625" style="10"/>
    <col min="62" max="16384" width="9.140625" style="11"/>
  </cols>
  <sheetData>
    <row r="1" spans="1:61" s="10" customFormat="1" ht="8.25" customHeight="1" x14ac:dyDescent="0.2">
      <c r="A1" s="14"/>
      <c r="B1" s="15"/>
      <c r="C1" s="15"/>
      <c r="D1" s="15"/>
      <c r="E1" s="227">
        <f>'FUNDING REQUEST OVERVIEW'!E1:F1</f>
        <v>0</v>
      </c>
      <c r="F1" s="227"/>
      <c r="G1" s="227"/>
      <c r="H1" s="227"/>
      <c r="I1" s="227"/>
      <c r="J1" s="227"/>
      <c r="K1" s="227"/>
      <c r="L1" s="227"/>
      <c r="M1" s="227"/>
      <c r="N1" s="227"/>
      <c r="O1" s="8"/>
      <c r="P1" s="16"/>
      <c r="Q1" s="8"/>
      <c r="R1" s="29"/>
      <c r="S1" s="20"/>
      <c r="T1" s="30"/>
    </row>
    <row r="2" spans="1:61" s="10" customFormat="1" ht="24.75" customHeight="1" x14ac:dyDescent="0.2">
      <c r="A2" s="220" t="s">
        <v>81</v>
      </c>
      <c r="B2" s="15"/>
      <c r="C2" s="171"/>
      <c r="D2" s="219" t="s">
        <v>82</v>
      </c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8"/>
      <c r="P2" s="16"/>
      <c r="Q2" s="8"/>
      <c r="R2" s="31"/>
      <c r="S2" s="20"/>
      <c r="T2" s="30"/>
    </row>
    <row r="3" spans="1:61" s="36" customFormat="1" ht="28.5" customHeight="1" x14ac:dyDescent="0.2">
      <c r="A3" s="217" t="s">
        <v>85</v>
      </c>
      <c r="B3" s="230" t="s">
        <v>90</v>
      </c>
      <c r="C3" s="230"/>
      <c r="D3" s="230"/>
      <c r="E3" s="230"/>
      <c r="F3" s="230"/>
      <c r="G3" s="231"/>
      <c r="H3" s="234" t="s">
        <v>84</v>
      </c>
      <c r="I3" s="234"/>
      <c r="J3" s="234"/>
      <c r="K3" s="234"/>
      <c r="L3" s="234"/>
      <c r="M3" s="234"/>
      <c r="N3" s="234"/>
      <c r="O3" s="33"/>
      <c r="P3" s="34"/>
      <c r="Q3" s="33"/>
      <c r="R3" s="23"/>
      <c r="S3" s="125"/>
      <c r="T3" s="35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</row>
    <row r="4" spans="1:61" s="41" customFormat="1" ht="30" customHeight="1" x14ac:dyDescent="0.2">
      <c r="A4" s="218">
        <v>0</v>
      </c>
      <c r="B4" s="232"/>
      <c r="C4" s="232"/>
      <c r="D4" s="232"/>
      <c r="E4" s="232"/>
      <c r="F4" s="232"/>
      <c r="G4" s="233"/>
      <c r="H4" s="234"/>
      <c r="I4" s="234"/>
      <c r="J4" s="234"/>
      <c r="K4" s="234"/>
      <c r="L4" s="234"/>
      <c r="M4" s="234"/>
      <c r="N4" s="234"/>
      <c r="O4" s="38"/>
      <c r="P4" s="34"/>
      <c r="Q4" s="38"/>
      <c r="R4" s="39"/>
      <c r="S4" s="126"/>
      <c r="T4" s="40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</row>
    <row r="5" spans="1:61" s="32" customFormat="1" ht="17.100000000000001" hidden="1" customHeight="1" x14ac:dyDescent="0.2">
      <c r="A5" s="42"/>
      <c r="B5" s="216">
        <v>43891</v>
      </c>
      <c r="C5" s="216">
        <v>43922</v>
      </c>
      <c r="D5" s="212"/>
      <c r="E5" s="212"/>
      <c r="F5" s="212"/>
      <c r="G5" s="212"/>
      <c r="H5" s="212"/>
      <c r="I5" s="212"/>
      <c r="J5" s="43" t="s">
        <v>29</v>
      </c>
      <c r="K5" s="43">
        <v>44166</v>
      </c>
      <c r="L5" s="43">
        <v>44197</v>
      </c>
      <c r="M5" s="43">
        <v>44228</v>
      </c>
      <c r="N5" s="43">
        <v>44256</v>
      </c>
      <c r="O5" s="44"/>
      <c r="P5" s="45"/>
      <c r="Q5" s="44"/>
      <c r="R5" s="31"/>
      <c r="S5" s="125"/>
      <c r="T5" s="46"/>
    </row>
    <row r="6" spans="1:61" s="32" customFormat="1" ht="17.100000000000001" hidden="1" customHeight="1" x14ac:dyDescent="0.2">
      <c r="A6" s="42"/>
      <c r="B6" s="47">
        <f>A4</f>
        <v>0</v>
      </c>
      <c r="C6" s="47">
        <f t="shared" ref="C6:N6" si="0">B68</f>
        <v>0</v>
      </c>
      <c r="D6" s="47">
        <f t="shared" si="0"/>
        <v>0</v>
      </c>
      <c r="E6" s="47">
        <f t="shared" si="0"/>
        <v>0</v>
      </c>
      <c r="F6" s="47">
        <f t="shared" si="0"/>
        <v>0</v>
      </c>
      <c r="G6" s="47">
        <f t="shared" si="0"/>
        <v>0</v>
      </c>
      <c r="H6" s="47">
        <f t="shared" si="0"/>
        <v>0</v>
      </c>
      <c r="I6" s="47">
        <f t="shared" si="0"/>
        <v>0</v>
      </c>
      <c r="J6" s="47">
        <f t="shared" si="0"/>
        <v>0</v>
      </c>
      <c r="K6" s="47">
        <f t="shared" si="0"/>
        <v>0</v>
      </c>
      <c r="L6" s="47">
        <f t="shared" si="0"/>
        <v>0</v>
      </c>
      <c r="M6" s="47">
        <f t="shared" si="0"/>
        <v>0</v>
      </c>
      <c r="N6" s="47">
        <f t="shared" si="0"/>
        <v>0</v>
      </c>
      <c r="O6" s="44"/>
      <c r="P6" s="45"/>
      <c r="Q6" s="44"/>
      <c r="R6" s="31"/>
      <c r="S6" s="125"/>
      <c r="T6" s="46"/>
    </row>
    <row r="7" spans="1:61" s="32" customFormat="1" ht="8.25" customHeight="1" x14ac:dyDescent="0.2">
      <c r="A7" s="42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4"/>
      <c r="P7" s="45"/>
      <c r="Q7" s="44"/>
      <c r="R7" s="31"/>
      <c r="S7" s="125"/>
      <c r="T7" s="46"/>
    </row>
    <row r="8" spans="1:61" s="36" customFormat="1" ht="17.100000000000001" customHeight="1" x14ac:dyDescent="0.2">
      <c r="A8" s="82" t="s">
        <v>0</v>
      </c>
      <c r="B8" s="83">
        <v>43891</v>
      </c>
      <c r="C8" s="83">
        <v>43922</v>
      </c>
      <c r="D8" s="83">
        <v>43952</v>
      </c>
      <c r="E8" s="83" t="s">
        <v>24</v>
      </c>
      <c r="F8" s="83" t="s">
        <v>25</v>
      </c>
      <c r="G8" s="83" t="s">
        <v>26</v>
      </c>
      <c r="H8" s="83" t="s">
        <v>27</v>
      </c>
      <c r="I8" s="83" t="s">
        <v>28</v>
      </c>
      <c r="J8" s="83" t="s">
        <v>29</v>
      </c>
      <c r="K8" s="83">
        <v>44166</v>
      </c>
      <c r="L8" s="83">
        <v>44197</v>
      </c>
      <c r="M8" s="83">
        <v>44228</v>
      </c>
      <c r="N8" s="84">
        <v>44256</v>
      </c>
      <c r="O8" s="33"/>
      <c r="P8" s="49" t="s">
        <v>23</v>
      </c>
      <c r="Q8" s="33"/>
      <c r="R8" s="50" t="s">
        <v>56</v>
      </c>
      <c r="S8" s="125"/>
      <c r="T8" s="51" t="s">
        <v>59</v>
      </c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</row>
    <row r="9" spans="1:61" ht="17.100000000000001" customHeight="1" x14ac:dyDescent="0.2">
      <c r="A9" s="85" t="s">
        <v>34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7"/>
      <c r="P9" s="121"/>
      <c r="R9" s="122"/>
      <c r="T9" s="123"/>
    </row>
    <row r="10" spans="1:61" ht="17.100000000000001" customHeight="1" x14ac:dyDescent="0.2">
      <c r="A10" s="27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P10" s="118" t="str">
        <f>IF(SUM(B10:N10)&gt;0,SUM(B10:N10)," ")</f>
        <v xml:space="preserve"> </v>
      </c>
      <c r="R10" s="119"/>
      <c r="T10" s="120"/>
    </row>
    <row r="11" spans="1:61" ht="17.100000000000001" customHeight="1" x14ac:dyDescent="0.2">
      <c r="A11" s="27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  <c r="P11" s="115" t="str">
        <f>IF(SUM(B11:N11)&gt;0,SUM(B11:N11)," ")</f>
        <v xml:space="preserve"> </v>
      </c>
      <c r="R11" s="116"/>
      <c r="T11" s="117"/>
    </row>
    <row r="12" spans="1:61" ht="17.100000000000001" customHeight="1" x14ac:dyDescent="0.2">
      <c r="A12" s="27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  <c r="P12" s="115" t="str">
        <f t="shared" ref="P12:P20" si="1">IF(SUM(B12:N12)&gt;0,SUM(B12:N12)," ")</f>
        <v xml:space="preserve"> </v>
      </c>
      <c r="R12" s="116"/>
      <c r="T12" s="117"/>
    </row>
    <row r="13" spans="1:61" ht="17.100000000000001" customHeight="1" x14ac:dyDescent="0.2">
      <c r="A13" s="27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  <c r="P13" s="115" t="str">
        <f>IF(SUM(B13:N13)&gt;0,SUM(B13:N13)," ")</f>
        <v xml:space="preserve"> </v>
      </c>
      <c r="R13" s="116"/>
      <c r="T13" s="117"/>
    </row>
    <row r="14" spans="1:61" ht="17.100000000000001" customHeight="1" x14ac:dyDescent="0.2">
      <c r="A14" s="88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P14" s="112" t="str">
        <f>IF(SUM(B14:N14)&gt;0,SUM(B14:N14)," ")</f>
        <v xml:space="preserve"> </v>
      </c>
      <c r="R14" s="113"/>
      <c r="T14" s="114"/>
    </row>
    <row r="15" spans="1:61" ht="17.100000000000001" customHeight="1" x14ac:dyDescent="0.2">
      <c r="A15" s="85" t="s">
        <v>33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7"/>
      <c r="P15" s="121"/>
      <c r="R15" s="122"/>
      <c r="T15" s="123"/>
    </row>
    <row r="16" spans="1:61" ht="17.100000000000001" customHeight="1" x14ac:dyDescent="0.2">
      <c r="A16" s="27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  <c r="P16" s="118" t="str">
        <f t="shared" si="1"/>
        <v xml:space="preserve"> </v>
      </c>
      <c r="R16" s="119"/>
      <c r="T16" s="120"/>
    </row>
    <row r="17" spans="1:20" ht="17.100000000000001" customHeight="1" x14ac:dyDescent="0.2">
      <c r="A17" s="27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  <c r="P17" s="118" t="str">
        <f t="shared" si="1"/>
        <v xml:space="preserve"> </v>
      </c>
      <c r="R17" s="119"/>
      <c r="T17" s="120"/>
    </row>
    <row r="18" spans="1:20" ht="17.100000000000001" customHeight="1" x14ac:dyDescent="0.2">
      <c r="A18" s="27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P18" s="115" t="str">
        <f t="shared" si="1"/>
        <v xml:space="preserve"> </v>
      </c>
      <c r="R18" s="116"/>
      <c r="T18" s="117"/>
    </row>
    <row r="19" spans="1:20" ht="17.100000000000001" customHeight="1" x14ac:dyDescent="0.2">
      <c r="A19" s="27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  <c r="P19" s="115" t="str">
        <f t="shared" si="1"/>
        <v xml:space="preserve"> </v>
      </c>
      <c r="R19" s="116"/>
      <c r="T19" s="117"/>
    </row>
    <row r="20" spans="1:20" ht="17.100000000000001" customHeight="1" x14ac:dyDescent="0.2">
      <c r="A20" s="91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0"/>
      <c r="P20" s="115" t="str">
        <f t="shared" si="1"/>
        <v xml:space="preserve"> </v>
      </c>
      <c r="R20" s="116"/>
      <c r="T20" s="117"/>
    </row>
    <row r="21" spans="1:20" ht="17.100000000000001" customHeight="1" x14ac:dyDescent="0.2">
      <c r="A21" s="85" t="s">
        <v>89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  <c r="P21" s="121"/>
      <c r="R21" s="122"/>
      <c r="T21" s="123"/>
    </row>
    <row r="22" spans="1:20" ht="17.100000000000001" customHeight="1" x14ac:dyDescent="0.2">
      <c r="A22" s="2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P22" s="118" t="str">
        <f t="shared" ref="P22:P26" si="2">IF(SUM(B22:N22)&gt;0,SUM(B22:N22)," ")</f>
        <v xml:space="preserve"> </v>
      </c>
      <c r="R22" s="119"/>
      <c r="T22" s="120"/>
    </row>
    <row r="23" spans="1:20" ht="17.100000000000001" customHeight="1" x14ac:dyDescent="0.2">
      <c r="A23" s="28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P23" s="118" t="str">
        <f t="shared" si="2"/>
        <v xml:space="preserve"> </v>
      </c>
      <c r="R23" s="119"/>
      <c r="T23" s="120"/>
    </row>
    <row r="24" spans="1:20" ht="17.100000000000001" customHeight="1" x14ac:dyDescent="0.2">
      <c r="A24" s="28"/>
      <c r="B24" s="25"/>
      <c r="C24" s="25"/>
      <c r="D24" s="25"/>
      <c r="E24" s="25"/>
      <c r="F24" s="25"/>
      <c r="G24" s="89"/>
      <c r="H24" s="25"/>
      <c r="I24" s="25"/>
      <c r="J24" s="25"/>
      <c r="K24" s="25"/>
      <c r="L24" s="25"/>
      <c r="M24" s="25"/>
      <c r="N24" s="26"/>
      <c r="P24" s="115" t="str">
        <f t="shared" si="2"/>
        <v xml:space="preserve"> </v>
      </c>
      <c r="R24" s="116"/>
      <c r="T24" s="117"/>
    </row>
    <row r="25" spans="1:20" ht="17.100000000000001" customHeight="1" x14ac:dyDescent="0.2">
      <c r="A25" s="91"/>
      <c r="B25" s="89"/>
      <c r="C25" s="89"/>
      <c r="D25" s="89"/>
      <c r="E25" s="89"/>
      <c r="F25" s="89"/>
      <c r="G25" s="111"/>
      <c r="H25" s="89"/>
      <c r="I25" s="89"/>
      <c r="J25" s="89"/>
      <c r="K25" s="89"/>
      <c r="L25" s="89"/>
      <c r="M25" s="89"/>
      <c r="N25" s="90"/>
      <c r="P25" s="115"/>
      <c r="R25" s="116"/>
      <c r="T25" s="117"/>
    </row>
    <row r="26" spans="1:20" ht="17.100000000000001" customHeight="1" x14ac:dyDescent="0.2">
      <c r="A26" s="91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90"/>
      <c r="P26" s="115" t="str">
        <f t="shared" si="2"/>
        <v xml:space="preserve"> </v>
      </c>
      <c r="R26" s="116"/>
      <c r="T26" s="117"/>
    </row>
    <row r="27" spans="1:20" ht="17.100000000000001" customHeight="1" x14ac:dyDescent="0.2">
      <c r="A27" s="85" t="s">
        <v>100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7"/>
      <c r="P27" s="121"/>
      <c r="R27" s="122"/>
      <c r="T27" s="123"/>
    </row>
    <row r="28" spans="1:20" ht="17.100000000000001" customHeight="1" x14ac:dyDescent="0.2">
      <c r="A28" s="235" t="s">
        <v>99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  <c r="P28" s="118" t="str">
        <f t="shared" ref="P28:P37" si="3">IF(SUM(B28:N28)&gt;0,SUM(B28:N28)," ")</f>
        <v xml:space="preserve"> </v>
      </c>
      <c r="R28" s="119"/>
      <c r="T28" s="120"/>
    </row>
    <row r="29" spans="1:20" ht="17.100000000000001" customHeight="1" x14ac:dyDescent="0.2">
      <c r="A29" s="28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  <c r="P29" s="118" t="str">
        <f t="shared" si="3"/>
        <v xml:space="preserve"> </v>
      </c>
      <c r="R29" s="119"/>
      <c r="T29" s="120"/>
    </row>
    <row r="30" spans="1:20" ht="17.100000000000001" customHeight="1" x14ac:dyDescent="0.2">
      <c r="A30" s="28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6"/>
      <c r="P30" s="115" t="str">
        <f t="shared" si="3"/>
        <v xml:space="preserve"> </v>
      </c>
      <c r="R30" s="116"/>
      <c r="T30" s="117"/>
    </row>
    <row r="31" spans="1:20" ht="17.100000000000001" customHeight="1" x14ac:dyDescent="0.2">
      <c r="A31" s="91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90"/>
      <c r="P31" s="115" t="str">
        <f t="shared" si="3"/>
        <v xml:space="preserve"> </v>
      </c>
      <c r="R31" s="116"/>
      <c r="T31" s="117"/>
    </row>
    <row r="32" spans="1:20" ht="17.100000000000001" customHeight="1" x14ac:dyDescent="0.2">
      <c r="A32" s="85" t="s">
        <v>32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7"/>
      <c r="P32" s="121" t="str">
        <f t="shared" si="3"/>
        <v xml:space="preserve"> </v>
      </c>
      <c r="R32" s="122"/>
      <c r="T32" s="123"/>
    </row>
    <row r="33" spans="1:61" ht="17.100000000000001" customHeight="1" x14ac:dyDescent="0.2">
      <c r="A33" s="28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  <c r="P33" s="118" t="str">
        <f t="shared" si="3"/>
        <v xml:space="preserve"> </v>
      </c>
      <c r="R33" s="119"/>
      <c r="T33" s="120"/>
    </row>
    <row r="34" spans="1:61" ht="17.100000000000001" customHeight="1" x14ac:dyDescent="0.2">
      <c r="A34" s="28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  <c r="P34" s="118" t="str">
        <f t="shared" si="3"/>
        <v xml:space="preserve"> </v>
      </c>
      <c r="R34" s="119"/>
      <c r="T34" s="120"/>
    </row>
    <row r="35" spans="1:61" ht="17.100000000000001" customHeight="1" x14ac:dyDescent="0.2">
      <c r="A35" s="28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5" t="str">
        <f t="shared" si="3"/>
        <v xml:space="preserve"> </v>
      </c>
      <c r="R35" s="116"/>
      <c r="T35" s="117"/>
    </row>
    <row r="36" spans="1:61" ht="17.100000000000001" customHeight="1" x14ac:dyDescent="0.2">
      <c r="A36" s="28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6"/>
      <c r="P36" s="115" t="str">
        <f t="shared" si="3"/>
        <v xml:space="preserve"> </v>
      </c>
      <c r="R36" s="116"/>
      <c r="T36" s="117"/>
    </row>
    <row r="37" spans="1:61" ht="17.100000000000001" customHeight="1" x14ac:dyDescent="0.2">
      <c r="A37" s="28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6"/>
      <c r="P37" s="118" t="str">
        <f t="shared" si="3"/>
        <v xml:space="preserve"> </v>
      </c>
      <c r="R37" s="119"/>
      <c r="T37" s="120"/>
    </row>
    <row r="38" spans="1:61" s="41" customFormat="1" ht="17.100000000000001" customHeight="1" x14ac:dyDescent="0.2">
      <c r="A38" s="108" t="s">
        <v>1</v>
      </c>
      <c r="B38" s="109">
        <f t="shared" ref="B38:N38" si="4">SUM(B10:B37)</f>
        <v>0</v>
      </c>
      <c r="C38" s="109">
        <f t="shared" si="4"/>
        <v>0</v>
      </c>
      <c r="D38" s="109">
        <f t="shared" si="4"/>
        <v>0</v>
      </c>
      <c r="E38" s="109">
        <f t="shared" si="4"/>
        <v>0</v>
      </c>
      <c r="F38" s="109">
        <f t="shared" si="4"/>
        <v>0</v>
      </c>
      <c r="G38" s="109">
        <f t="shared" si="4"/>
        <v>0</v>
      </c>
      <c r="H38" s="109">
        <f t="shared" si="4"/>
        <v>0</v>
      </c>
      <c r="I38" s="109">
        <f t="shared" si="4"/>
        <v>0</v>
      </c>
      <c r="J38" s="109">
        <f t="shared" si="4"/>
        <v>0</v>
      </c>
      <c r="K38" s="109">
        <f t="shared" si="4"/>
        <v>0</v>
      </c>
      <c r="L38" s="109">
        <f t="shared" si="4"/>
        <v>0</v>
      </c>
      <c r="M38" s="109">
        <f t="shared" si="4"/>
        <v>0</v>
      </c>
      <c r="N38" s="110">
        <f t="shared" si="4"/>
        <v>0</v>
      </c>
      <c r="O38" s="38"/>
      <c r="P38" s="49">
        <f>SUM(B38:N38)</f>
        <v>0</v>
      </c>
      <c r="Q38" s="38"/>
      <c r="R38" s="52"/>
      <c r="S38" s="126"/>
      <c r="T38" s="53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</row>
    <row r="39" spans="1:61" s="22" customFormat="1" ht="17.100000000000001" customHeight="1" x14ac:dyDescent="0.2">
      <c r="A39" s="54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61"/>
      <c r="Q39" s="8"/>
      <c r="R39" s="24"/>
      <c r="S39" s="20"/>
      <c r="T39" s="21"/>
    </row>
    <row r="40" spans="1:61" s="36" customFormat="1" ht="17.100000000000001" customHeight="1" x14ac:dyDescent="0.2">
      <c r="A40" s="55" t="s">
        <v>78</v>
      </c>
      <c r="B40" s="106">
        <v>43891</v>
      </c>
      <c r="C40" s="106">
        <v>43922</v>
      </c>
      <c r="D40" s="106">
        <v>43952</v>
      </c>
      <c r="E40" s="106" t="s">
        <v>24</v>
      </c>
      <c r="F40" s="106" t="s">
        <v>25</v>
      </c>
      <c r="G40" s="106" t="s">
        <v>26</v>
      </c>
      <c r="H40" s="106" t="s">
        <v>27</v>
      </c>
      <c r="I40" s="106" t="s">
        <v>28</v>
      </c>
      <c r="J40" s="106" t="s">
        <v>29</v>
      </c>
      <c r="K40" s="106">
        <v>44166</v>
      </c>
      <c r="L40" s="106">
        <v>44197</v>
      </c>
      <c r="M40" s="106">
        <v>44228</v>
      </c>
      <c r="N40" s="107">
        <v>44256</v>
      </c>
      <c r="O40" s="33"/>
      <c r="P40" s="56" t="s">
        <v>23</v>
      </c>
      <c r="Q40" s="33"/>
      <c r="R40" s="23"/>
      <c r="S40" s="125"/>
      <c r="T40" s="57" t="s">
        <v>59</v>
      </c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</row>
    <row r="41" spans="1:61" ht="17.100000000000001" customHeight="1" x14ac:dyDescent="0.2">
      <c r="A41" s="104" t="s">
        <v>46</v>
      </c>
      <c r="B41" s="105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5"/>
      <c r="P41" s="186"/>
      <c r="R41" s="23"/>
      <c r="T41" s="189"/>
    </row>
    <row r="42" spans="1:61" ht="17.100000000000001" customHeight="1" x14ac:dyDescent="0.2">
      <c r="A42" s="103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1"/>
      <c r="P42" s="187" t="str">
        <f t="shared" ref="P42:P64" si="5">IF(SUM(B42:N42)&gt;0,SUM(B42:N42)," ")</f>
        <v xml:space="preserve"> </v>
      </c>
      <c r="R42" s="24"/>
      <c r="T42" s="117"/>
    </row>
    <row r="43" spans="1:61" ht="17.100000000000001" customHeight="1" x14ac:dyDescent="0.2">
      <c r="A43" s="28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1"/>
      <c r="P43" s="187" t="str">
        <f t="shared" si="5"/>
        <v xml:space="preserve"> </v>
      </c>
      <c r="R43" s="24"/>
      <c r="T43" s="117"/>
    </row>
    <row r="44" spans="1:61" ht="17.100000000000001" customHeight="1" x14ac:dyDescent="0.2">
      <c r="A44" s="28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1"/>
      <c r="P44" s="187" t="str">
        <f t="shared" si="5"/>
        <v xml:space="preserve"> </v>
      </c>
      <c r="R44" s="24"/>
      <c r="T44" s="117"/>
    </row>
    <row r="45" spans="1:61" ht="17.100000000000001" customHeight="1" x14ac:dyDescent="0.2">
      <c r="A45" s="28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1"/>
      <c r="P45" s="187" t="str">
        <f t="shared" si="5"/>
        <v xml:space="preserve"> </v>
      </c>
      <c r="R45" s="24"/>
      <c r="T45" s="117"/>
    </row>
    <row r="46" spans="1:61" ht="17.100000000000001" customHeight="1" x14ac:dyDescent="0.2">
      <c r="A46" s="28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1"/>
      <c r="P46" s="187" t="str">
        <f t="shared" si="5"/>
        <v xml:space="preserve"> </v>
      </c>
      <c r="R46" s="24"/>
      <c r="T46" s="117"/>
    </row>
    <row r="47" spans="1:61" ht="17.100000000000001" customHeight="1" x14ac:dyDescent="0.2">
      <c r="A47" s="28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1"/>
      <c r="P47" s="188" t="str">
        <f t="shared" si="5"/>
        <v xml:space="preserve"> </v>
      </c>
      <c r="R47" s="24"/>
      <c r="T47" s="190"/>
    </row>
    <row r="48" spans="1:61" ht="17.100000000000001" customHeight="1" x14ac:dyDescent="0.2">
      <c r="A48" s="96" t="s">
        <v>47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8"/>
      <c r="P48" s="186"/>
      <c r="R48" s="23"/>
      <c r="T48" s="189"/>
    </row>
    <row r="49" spans="1:20" ht="17.100000000000001" customHeight="1" x14ac:dyDescent="0.2">
      <c r="A49" s="99" t="s">
        <v>31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1"/>
      <c r="P49" s="187" t="str">
        <f t="shared" si="5"/>
        <v xml:space="preserve"> </v>
      </c>
      <c r="R49" s="23"/>
      <c r="T49" s="117"/>
    </row>
    <row r="50" spans="1:20" ht="17.100000000000001" customHeight="1" x14ac:dyDescent="0.2">
      <c r="A50" s="99" t="s">
        <v>98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1"/>
      <c r="P50" s="187"/>
      <c r="R50" s="23"/>
      <c r="T50" s="117"/>
    </row>
    <row r="51" spans="1:20" ht="17.100000000000001" customHeight="1" x14ac:dyDescent="0.2">
      <c r="A51" s="99" t="s">
        <v>13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1"/>
      <c r="P51" s="187" t="str">
        <f t="shared" si="5"/>
        <v xml:space="preserve"> </v>
      </c>
      <c r="R51" s="23"/>
      <c r="T51" s="117"/>
    </row>
    <row r="52" spans="1:20" ht="17.100000000000001" customHeight="1" x14ac:dyDescent="0.2">
      <c r="A52" s="99" t="s">
        <v>14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1"/>
      <c r="P52" s="187" t="str">
        <f t="shared" si="5"/>
        <v xml:space="preserve"> </v>
      </c>
      <c r="R52" s="23"/>
      <c r="T52" s="117"/>
    </row>
    <row r="53" spans="1:20" ht="17.100000000000001" customHeight="1" x14ac:dyDescent="0.2">
      <c r="A53" s="99" t="s">
        <v>15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1"/>
      <c r="P53" s="187" t="str">
        <f t="shared" si="5"/>
        <v xml:space="preserve"> </v>
      </c>
      <c r="R53" s="23"/>
      <c r="T53" s="117"/>
    </row>
    <row r="54" spans="1:20" ht="17.100000000000001" customHeight="1" x14ac:dyDescent="0.2">
      <c r="A54" s="99" t="s">
        <v>35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1"/>
      <c r="P54" s="187" t="str">
        <f t="shared" si="5"/>
        <v xml:space="preserve"> </v>
      </c>
      <c r="R54" s="23"/>
      <c r="T54" s="117"/>
    </row>
    <row r="55" spans="1:20" ht="17.100000000000001" customHeight="1" x14ac:dyDescent="0.2">
      <c r="A55" s="28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1"/>
      <c r="P55" s="187" t="str">
        <f t="shared" si="5"/>
        <v xml:space="preserve"> </v>
      </c>
      <c r="R55" s="24"/>
      <c r="T55" s="117"/>
    </row>
    <row r="56" spans="1:20" ht="17.100000000000001" customHeight="1" x14ac:dyDescent="0.2">
      <c r="A56" s="28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1"/>
      <c r="P56" s="187" t="str">
        <f t="shared" si="5"/>
        <v xml:space="preserve"> </v>
      </c>
      <c r="R56" s="24"/>
      <c r="T56" s="117"/>
    </row>
    <row r="57" spans="1:20" ht="17.100000000000001" customHeight="1" x14ac:dyDescent="0.2">
      <c r="A57" s="28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1"/>
      <c r="P57" s="187" t="str">
        <f t="shared" si="5"/>
        <v xml:space="preserve"> </v>
      </c>
      <c r="R57" s="24"/>
      <c r="T57" s="117"/>
    </row>
    <row r="58" spans="1:20" ht="17.100000000000001" customHeight="1" x14ac:dyDescent="0.2">
      <c r="A58" s="28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1"/>
      <c r="P58" s="187" t="str">
        <f t="shared" si="5"/>
        <v xml:space="preserve"> </v>
      </c>
      <c r="R58" s="24"/>
      <c r="T58" s="117"/>
    </row>
    <row r="59" spans="1:20" ht="17.100000000000001" customHeight="1" x14ac:dyDescent="0.2">
      <c r="A59" s="100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2"/>
      <c r="P59" s="187" t="str">
        <f t="shared" si="5"/>
        <v xml:space="preserve"> </v>
      </c>
      <c r="R59" s="24"/>
      <c r="T59" s="117"/>
    </row>
    <row r="60" spans="1:20" ht="17.100000000000001" customHeight="1" x14ac:dyDescent="0.2">
      <c r="A60" s="203" t="s">
        <v>83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5"/>
      <c r="P60" s="186"/>
      <c r="R60" s="23"/>
      <c r="T60" s="189"/>
    </row>
    <row r="61" spans="1:20" ht="17.100000000000001" customHeight="1" x14ac:dyDescent="0.2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1"/>
      <c r="P61" s="187" t="str">
        <f t="shared" si="5"/>
        <v xml:space="preserve"> </v>
      </c>
      <c r="R61" s="24"/>
      <c r="T61" s="117"/>
    </row>
    <row r="62" spans="1:20" ht="17.100000000000001" customHeight="1" x14ac:dyDescent="0.2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1"/>
      <c r="P62" s="187" t="str">
        <f t="shared" si="5"/>
        <v xml:space="preserve"> </v>
      </c>
      <c r="R62" s="24"/>
      <c r="T62" s="117"/>
    </row>
    <row r="63" spans="1:20" ht="17.100000000000001" customHeight="1" x14ac:dyDescent="0.2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1"/>
      <c r="P63" s="187"/>
      <c r="R63" s="24"/>
      <c r="T63" s="117"/>
    </row>
    <row r="64" spans="1:20" ht="17.100000000000001" customHeight="1" x14ac:dyDescent="0.2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3"/>
      <c r="P64" s="187" t="str">
        <f t="shared" si="5"/>
        <v xml:space="preserve"> </v>
      </c>
      <c r="R64" s="24"/>
      <c r="T64" s="117"/>
    </row>
    <row r="65" spans="1:61" s="36" customFormat="1" ht="17.100000000000001" customHeight="1" x14ac:dyDescent="0.2">
      <c r="A65" s="55" t="s">
        <v>2</v>
      </c>
      <c r="B65" s="201">
        <f>SUM(B42:B64)</f>
        <v>0</v>
      </c>
      <c r="C65" s="201">
        <f t="shared" ref="C65:N65" si="6">SUM(C42:C64)</f>
        <v>0</v>
      </c>
      <c r="D65" s="201">
        <f t="shared" si="6"/>
        <v>0</v>
      </c>
      <c r="E65" s="201">
        <f t="shared" si="6"/>
        <v>0</v>
      </c>
      <c r="F65" s="201">
        <f t="shared" si="6"/>
        <v>0</v>
      </c>
      <c r="G65" s="201">
        <f t="shared" si="6"/>
        <v>0</v>
      </c>
      <c r="H65" s="201">
        <f t="shared" si="6"/>
        <v>0</v>
      </c>
      <c r="I65" s="201">
        <f t="shared" si="6"/>
        <v>0</v>
      </c>
      <c r="J65" s="201">
        <f t="shared" si="6"/>
        <v>0</v>
      </c>
      <c r="K65" s="201">
        <f t="shared" si="6"/>
        <v>0</v>
      </c>
      <c r="L65" s="201">
        <f t="shared" si="6"/>
        <v>0</v>
      </c>
      <c r="M65" s="201">
        <f t="shared" si="6"/>
        <v>0</v>
      </c>
      <c r="N65" s="202">
        <f t="shared" si="6"/>
        <v>0</v>
      </c>
      <c r="O65" s="44"/>
      <c r="P65" s="56">
        <f>SUM(B65:N65)</f>
        <v>0</v>
      </c>
      <c r="Q65" s="44"/>
      <c r="R65" s="58"/>
      <c r="S65" s="125"/>
      <c r="T65" s="59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</row>
    <row r="66" spans="1:61" s="22" customFormat="1" ht="17.100000000000001" customHeight="1" x14ac:dyDescent="0.2">
      <c r="A66" s="60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61"/>
      <c r="Q66" s="8"/>
      <c r="R66" s="62"/>
      <c r="S66" s="20"/>
      <c r="T66" s="21"/>
    </row>
    <row r="67" spans="1:61" s="36" customFormat="1" ht="17.100000000000001" customHeight="1" x14ac:dyDescent="0.2">
      <c r="A67" s="63" t="s">
        <v>66</v>
      </c>
      <c r="B67" s="43">
        <v>43891</v>
      </c>
      <c r="C67" s="43">
        <v>43922</v>
      </c>
      <c r="D67" s="43">
        <v>43952</v>
      </c>
      <c r="E67" s="43" t="s">
        <v>24</v>
      </c>
      <c r="F67" s="43" t="s">
        <v>25</v>
      </c>
      <c r="G67" s="43" t="s">
        <v>26</v>
      </c>
      <c r="H67" s="43" t="s">
        <v>27</v>
      </c>
      <c r="I67" s="43" t="s">
        <v>28</v>
      </c>
      <c r="J67" s="43" t="s">
        <v>29</v>
      </c>
      <c r="K67" s="43">
        <v>44166</v>
      </c>
      <c r="L67" s="43">
        <v>44197</v>
      </c>
      <c r="M67" s="43">
        <v>44228</v>
      </c>
      <c r="N67" s="43">
        <v>44256</v>
      </c>
      <c r="O67" s="33"/>
      <c r="P67" s="34"/>
      <c r="Q67" s="33"/>
      <c r="R67" s="58"/>
      <c r="S67" s="125"/>
      <c r="T67" s="35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</row>
    <row r="68" spans="1:61" s="41" customFormat="1" ht="17.100000000000001" customHeight="1" x14ac:dyDescent="0.2">
      <c r="A68" s="47" t="s">
        <v>30</v>
      </c>
      <c r="B68" s="47">
        <f>B6+B38-B65</f>
        <v>0</v>
      </c>
      <c r="C68" s="47">
        <f t="shared" ref="C68:N68" si="7">C6+C38-C65</f>
        <v>0</v>
      </c>
      <c r="D68" s="47">
        <f t="shared" si="7"/>
        <v>0</v>
      </c>
      <c r="E68" s="47">
        <f t="shared" si="7"/>
        <v>0</v>
      </c>
      <c r="F68" s="47">
        <f t="shared" si="7"/>
        <v>0</v>
      </c>
      <c r="G68" s="47">
        <f t="shared" si="7"/>
        <v>0</v>
      </c>
      <c r="H68" s="47">
        <f t="shared" si="7"/>
        <v>0</v>
      </c>
      <c r="I68" s="47">
        <f t="shared" si="7"/>
        <v>0</v>
      </c>
      <c r="J68" s="47">
        <f t="shared" si="7"/>
        <v>0</v>
      </c>
      <c r="K68" s="47">
        <f t="shared" si="7"/>
        <v>0</v>
      </c>
      <c r="L68" s="47">
        <f t="shared" si="7"/>
        <v>0</v>
      </c>
      <c r="M68" s="47">
        <f t="shared" si="7"/>
        <v>0</v>
      </c>
      <c r="N68" s="47">
        <f t="shared" si="7"/>
        <v>0</v>
      </c>
      <c r="O68" s="38"/>
      <c r="P68" s="34"/>
      <c r="Q68" s="38"/>
      <c r="R68" s="64"/>
      <c r="S68" s="126"/>
      <c r="T68" s="40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</row>
    <row r="69" spans="1:61" s="10" customFormat="1" ht="17.100000000000001" customHeight="1" x14ac:dyDescent="0.2">
      <c r="A69" s="14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8"/>
      <c r="P69" s="16"/>
      <c r="Q69" s="8"/>
      <c r="R69" s="65"/>
      <c r="S69" s="20"/>
      <c r="T69" s="21"/>
    </row>
    <row r="70" spans="1:61" s="36" customFormat="1" ht="16.5" customHeight="1" x14ac:dyDescent="0.2">
      <c r="A70" s="66" t="s">
        <v>67</v>
      </c>
      <c r="B70" s="5"/>
      <c r="C70" s="5"/>
      <c r="D70" s="5"/>
      <c r="E70" s="213">
        <v>0</v>
      </c>
      <c r="F70" s="5"/>
      <c r="G70" s="5"/>
      <c r="H70" s="5"/>
      <c r="I70" s="5"/>
      <c r="J70" s="5"/>
      <c r="K70" s="5"/>
      <c r="L70" s="5"/>
      <c r="M70" s="5"/>
      <c r="N70" s="5"/>
      <c r="O70" s="44"/>
      <c r="P70" s="67">
        <f>SUM(B70:N70)</f>
        <v>0</v>
      </c>
      <c r="Q70" s="44"/>
      <c r="R70" s="58"/>
      <c r="S70" s="125"/>
      <c r="T70" s="19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</row>
    <row r="71" spans="1:61" s="10" customFormat="1" ht="17.100000000000001" customHeight="1" x14ac:dyDescent="0.2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8"/>
      <c r="P71" s="16"/>
      <c r="Q71" s="8"/>
      <c r="R71" s="68"/>
      <c r="S71" s="20"/>
      <c r="T71" s="21"/>
    </row>
    <row r="72" spans="1:61" ht="17.100000000000001" customHeight="1" x14ac:dyDescent="0.2">
      <c r="A72" s="66" t="s">
        <v>68</v>
      </c>
      <c r="B72" s="69">
        <v>43891</v>
      </c>
      <c r="C72" s="69">
        <v>43922</v>
      </c>
      <c r="D72" s="69">
        <v>43952</v>
      </c>
      <c r="E72" s="69" t="s">
        <v>24</v>
      </c>
      <c r="F72" s="69" t="s">
        <v>25</v>
      </c>
      <c r="G72" s="69" t="s">
        <v>26</v>
      </c>
      <c r="H72" s="69" t="s">
        <v>27</v>
      </c>
      <c r="I72" s="69" t="s">
        <v>28</v>
      </c>
      <c r="J72" s="69" t="s">
        <v>29</v>
      </c>
      <c r="K72" s="69">
        <v>44166</v>
      </c>
      <c r="L72" s="69">
        <v>44197</v>
      </c>
      <c r="M72" s="69">
        <v>44228</v>
      </c>
      <c r="N72" s="69">
        <v>44256</v>
      </c>
      <c r="O72" s="33"/>
      <c r="P72" s="34"/>
      <c r="Q72" s="33"/>
      <c r="R72" s="23"/>
      <c r="T72" s="35"/>
    </row>
    <row r="73" spans="1:61" ht="17.100000000000001" customHeight="1" x14ac:dyDescent="0.2">
      <c r="A73" s="198" t="s">
        <v>30</v>
      </c>
      <c r="B73" s="70">
        <f>A4+B38+B70-B65</f>
        <v>0</v>
      </c>
      <c r="C73" s="70">
        <f t="shared" ref="C73:N73" si="8">B73+C38+C70-C65</f>
        <v>0</v>
      </c>
      <c r="D73" s="70">
        <f t="shared" si="8"/>
        <v>0</v>
      </c>
      <c r="E73" s="70">
        <f t="shared" si="8"/>
        <v>0</v>
      </c>
      <c r="F73" s="70">
        <f t="shared" si="8"/>
        <v>0</v>
      </c>
      <c r="G73" s="70">
        <f t="shared" si="8"/>
        <v>0</v>
      </c>
      <c r="H73" s="70">
        <f t="shared" si="8"/>
        <v>0</v>
      </c>
      <c r="I73" s="70">
        <f t="shared" si="8"/>
        <v>0</v>
      </c>
      <c r="J73" s="70">
        <f t="shared" si="8"/>
        <v>0</v>
      </c>
      <c r="K73" s="70">
        <f t="shared" si="8"/>
        <v>0</v>
      </c>
      <c r="L73" s="70">
        <f t="shared" si="8"/>
        <v>0</v>
      </c>
      <c r="M73" s="70">
        <f t="shared" si="8"/>
        <v>0</v>
      </c>
      <c r="N73" s="70">
        <f t="shared" si="8"/>
        <v>0</v>
      </c>
      <c r="O73" s="38"/>
      <c r="P73" s="34"/>
      <c r="Q73" s="38"/>
      <c r="R73" s="71"/>
      <c r="T73" s="40"/>
    </row>
    <row r="74" spans="1:61" s="10" customFormat="1" ht="17.100000000000001" customHeight="1" x14ac:dyDescent="0.2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8"/>
      <c r="P74" s="16"/>
      <c r="Q74" s="8"/>
      <c r="R74" s="24"/>
      <c r="S74" s="20"/>
      <c r="T74" s="21"/>
    </row>
    <row r="75" spans="1:61" s="10" customFormat="1" ht="17.100000000000001" customHeight="1" x14ac:dyDescent="0.2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8"/>
      <c r="P75" s="16"/>
      <c r="Q75" s="8"/>
      <c r="R75" s="24"/>
      <c r="S75" s="20"/>
      <c r="T75" s="30"/>
    </row>
    <row r="76" spans="1:61" s="10" customFormat="1" ht="17.100000000000001" customHeight="1" x14ac:dyDescent="0.2">
      <c r="A76" s="72" t="s">
        <v>76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8"/>
      <c r="P76" s="16"/>
      <c r="Q76" s="8"/>
      <c r="R76" s="24"/>
      <c r="S76" s="20"/>
      <c r="T76" s="30"/>
    </row>
    <row r="77" spans="1:61" s="10" customFormat="1" ht="17.100000000000001" customHeight="1" x14ac:dyDescent="0.2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8"/>
      <c r="P77" s="16"/>
      <c r="Q77" s="8"/>
      <c r="R77" s="24"/>
      <c r="S77" s="20"/>
      <c r="T77" s="30"/>
    </row>
    <row r="78" spans="1:61" ht="17.100000000000001" customHeight="1" x14ac:dyDescent="0.2">
      <c r="A78" s="6" t="s">
        <v>48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P78" s="9"/>
      <c r="R78" s="23"/>
      <c r="T78" s="191" t="s">
        <v>59</v>
      </c>
    </row>
    <row r="79" spans="1:61" ht="17.100000000000001" customHeight="1" x14ac:dyDescent="0.2">
      <c r="A79" s="193"/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24"/>
      <c r="P79" s="200" t="str">
        <f t="shared" ref="P79:P83" si="9">IF(SUM(B79:N79)&gt;0,SUM(B79:N79)," ")</f>
        <v xml:space="preserve"> </v>
      </c>
      <c r="R79" s="24"/>
      <c r="T79" s="117"/>
    </row>
    <row r="80" spans="1:61" ht="17.100000000000001" customHeight="1" x14ac:dyDescent="0.2">
      <c r="A80" s="193"/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24"/>
      <c r="P80" s="200" t="str">
        <f t="shared" si="9"/>
        <v xml:space="preserve"> </v>
      </c>
      <c r="R80" s="24"/>
      <c r="T80" s="117"/>
    </row>
    <row r="81" spans="1:21" ht="17.100000000000001" customHeight="1" x14ac:dyDescent="0.2">
      <c r="A81" s="194"/>
      <c r="B81" s="196"/>
      <c r="C81" s="196"/>
      <c r="D81" s="196"/>
      <c r="E81" s="196"/>
      <c r="F81" s="196"/>
      <c r="G81" s="196"/>
      <c r="H81" s="196"/>
      <c r="I81" s="196"/>
      <c r="J81" s="196"/>
      <c r="K81" s="196"/>
      <c r="L81" s="196"/>
      <c r="M81" s="196"/>
      <c r="N81" s="124"/>
      <c r="P81" s="200" t="str">
        <f t="shared" si="9"/>
        <v xml:space="preserve"> </v>
      </c>
      <c r="R81" s="24"/>
      <c r="T81" s="117"/>
    </row>
    <row r="82" spans="1:21" ht="17.100000000000001" customHeight="1" x14ac:dyDescent="0.2">
      <c r="A82" s="194"/>
      <c r="B82" s="196"/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24"/>
      <c r="P82" s="200" t="str">
        <f t="shared" si="9"/>
        <v xml:space="preserve"> </v>
      </c>
      <c r="R82" s="24"/>
      <c r="T82" s="117"/>
    </row>
    <row r="83" spans="1:21" ht="17.100000000000001" customHeight="1" x14ac:dyDescent="0.2">
      <c r="A83" s="194"/>
      <c r="B83" s="197"/>
      <c r="C83" s="197"/>
      <c r="D83" s="197"/>
      <c r="E83" s="197"/>
      <c r="F83" s="197"/>
      <c r="G83" s="197"/>
      <c r="H83" s="197"/>
      <c r="I83" s="197"/>
      <c r="J83" s="197"/>
      <c r="K83" s="197"/>
      <c r="L83" s="197"/>
      <c r="M83" s="197"/>
      <c r="N83" s="124"/>
      <c r="P83" s="200" t="str">
        <f t="shared" si="9"/>
        <v xml:space="preserve"> </v>
      </c>
      <c r="R83" s="24"/>
      <c r="T83" s="117"/>
    </row>
    <row r="84" spans="1:21" ht="17.100000000000001" customHeight="1" x14ac:dyDescent="0.2">
      <c r="A84" s="12" t="s">
        <v>49</v>
      </c>
      <c r="B84" s="7">
        <f>SUM(B79:B83)</f>
        <v>0</v>
      </c>
      <c r="C84" s="7">
        <f t="shared" ref="C84:N84" si="10">SUM(C79:C83)</f>
        <v>0</v>
      </c>
      <c r="D84" s="7">
        <f t="shared" si="10"/>
        <v>0</v>
      </c>
      <c r="E84" s="7">
        <f t="shared" si="10"/>
        <v>0</v>
      </c>
      <c r="F84" s="7">
        <f t="shared" si="10"/>
        <v>0</v>
      </c>
      <c r="G84" s="7">
        <f t="shared" si="10"/>
        <v>0</v>
      </c>
      <c r="H84" s="7">
        <f t="shared" si="10"/>
        <v>0</v>
      </c>
      <c r="I84" s="7">
        <f t="shared" si="10"/>
        <v>0</v>
      </c>
      <c r="J84" s="7">
        <f t="shared" si="10"/>
        <v>0</v>
      </c>
      <c r="K84" s="7">
        <f t="shared" si="10"/>
        <v>0</v>
      </c>
      <c r="L84" s="7">
        <f t="shared" si="10"/>
        <v>0</v>
      </c>
      <c r="M84" s="7">
        <f t="shared" si="10"/>
        <v>0</v>
      </c>
      <c r="N84" s="7">
        <f t="shared" si="10"/>
        <v>0</v>
      </c>
      <c r="P84" s="13">
        <f>SUM(B84:N84)</f>
        <v>0</v>
      </c>
      <c r="R84" s="24"/>
      <c r="T84" s="19"/>
    </row>
    <row r="85" spans="1:21" s="10" customFormat="1" ht="16.5" customHeight="1" thickBot="1" x14ac:dyDescent="0.25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8"/>
      <c r="P85" s="16"/>
      <c r="Q85" s="8"/>
      <c r="R85" s="24"/>
      <c r="S85" s="20"/>
      <c r="T85" s="21"/>
      <c r="U85" s="22"/>
    </row>
    <row r="86" spans="1:21" s="10" customFormat="1" ht="3" customHeight="1" thickTop="1" x14ac:dyDescent="0.2">
      <c r="A86" s="14"/>
      <c r="B86" s="15"/>
      <c r="C86" s="15"/>
      <c r="D86" s="15"/>
      <c r="E86" s="15"/>
      <c r="F86" s="15"/>
      <c r="G86" s="17"/>
      <c r="H86" s="18"/>
      <c r="I86" s="18"/>
      <c r="J86" s="18"/>
      <c r="K86" s="18"/>
      <c r="L86" s="18"/>
      <c r="M86" s="18"/>
      <c r="N86" s="18"/>
      <c r="O86" s="18"/>
      <c r="P86" s="127"/>
      <c r="Q86" s="24"/>
      <c r="R86" s="20"/>
      <c r="S86" s="21"/>
      <c r="T86" s="22"/>
    </row>
    <row r="87" spans="1:21" s="10" customFormat="1" ht="17.100000000000001" customHeight="1" x14ac:dyDescent="0.2">
      <c r="A87" s="14"/>
      <c r="B87" s="15"/>
      <c r="C87" s="15"/>
      <c r="D87" s="15"/>
      <c r="E87" s="15"/>
      <c r="F87" s="15"/>
      <c r="G87" s="208"/>
      <c r="H87" s="204" t="s">
        <v>69</v>
      </c>
      <c r="I87" s="205"/>
      <c r="J87" s="205"/>
      <c r="K87" s="205"/>
      <c r="L87" s="206"/>
      <c r="M87" s="207"/>
      <c r="N87" s="228">
        <f>P70+P84</f>
        <v>0</v>
      </c>
      <c r="O87" s="228"/>
      <c r="P87" s="229"/>
      <c r="Q87" s="24"/>
      <c r="R87" s="20"/>
      <c r="S87" s="21"/>
      <c r="T87" s="22"/>
    </row>
    <row r="88" spans="1:21" s="10" customFormat="1" ht="4.5" customHeight="1" thickBot="1" x14ac:dyDescent="0.25">
      <c r="A88" s="14"/>
      <c r="B88" s="15"/>
      <c r="C88" s="15"/>
      <c r="D88" s="15"/>
      <c r="E88" s="15"/>
      <c r="F88" s="15"/>
      <c r="G88" s="73"/>
      <c r="H88" s="74"/>
      <c r="I88" s="74"/>
      <c r="J88" s="74"/>
      <c r="K88" s="74"/>
      <c r="L88" s="74"/>
      <c r="M88" s="74"/>
      <c r="N88" s="74"/>
      <c r="O88" s="74"/>
      <c r="P88" s="128"/>
      <c r="Q88" s="24"/>
      <c r="R88" s="20"/>
      <c r="S88" s="21"/>
      <c r="T88" s="22"/>
    </row>
    <row r="89" spans="1:21" s="10" customFormat="1" ht="17.100000000000001" customHeight="1" thickTop="1" x14ac:dyDescent="0.2">
      <c r="A89" s="14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8"/>
      <c r="P89" s="16"/>
      <c r="Q89" s="8"/>
      <c r="R89" s="24"/>
      <c r="S89" s="20"/>
      <c r="T89" s="21"/>
      <c r="U89" s="22"/>
    </row>
    <row r="90" spans="1:21" s="10" customFormat="1" ht="17.100000000000001" customHeight="1" x14ac:dyDescent="0.2">
      <c r="A90" s="14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8"/>
      <c r="P90" s="16"/>
      <c r="Q90" s="8"/>
      <c r="R90" s="24"/>
      <c r="S90" s="20"/>
      <c r="T90" s="21"/>
      <c r="U90" s="22"/>
    </row>
    <row r="91" spans="1:21" s="10" customFormat="1" ht="17.100000000000001" customHeight="1" x14ac:dyDescent="0.2">
      <c r="A91" s="14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8"/>
      <c r="P91" s="16"/>
      <c r="Q91" s="8"/>
      <c r="R91" s="24"/>
      <c r="S91" s="20"/>
      <c r="T91" s="30"/>
    </row>
    <row r="92" spans="1:21" s="10" customFormat="1" ht="17.100000000000001" customHeight="1" x14ac:dyDescent="0.2">
      <c r="A92" s="14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8"/>
      <c r="P92" s="16"/>
      <c r="Q92" s="8"/>
      <c r="R92" s="24"/>
      <c r="S92" s="20"/>
      <c r="T92" s="30"/>
    </row>
    <row r="93" spans="1:21" s="10" customFormat="1" ht="17.100000000000001" customHeight="1" x14ac:dyDescent="0.2">
      <c r="A93" s="14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8"/>
      <c r="P93" s="16"/>
      <c r="Q93" s="8"/>
      <c r="R93" s="24"/>
      <c r="S93" s="20"/>
      <c r="T93" s="30"/>
    </row>
    <row r="94" spans="1:21" s="10" customFormat="1" ht="17.100000000000001" customHeight="1" x14ac:dyDescent="0.2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8"/>
      <c r="P94" s="16"/>
      <c r="Q94" s="8"/>
      <c r="R94" s="24"/>
      <c r="S94" s="20"/>
      <c r="T94" s="30"/>
    </row>
    <row r="95" spans="1:21" s="10" customFormat="1" ht="17.100000000000001" customHeight="1" x14ac:dyDescent="0.2">
      <c r="A95" s="14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8"/>
      <c r="P95" s="16"/>
      <c r="Q95" s="8"/>
      <c r="R95" s="29"/>
      <c r="S95" s="20"/>
      <c r="T95" s="30"/>
    </row>
    <row r="96" spans="1:21" s="10" customFormat="1" ht="17.100000000000001" customHeight="1" x14ac:dyDescent="0.2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8"/>
      <c r="P96" s="16"/>
      <c r="Q96" s="8"/>
      <c r="R96" s="29"/>
      <c r="S96" s="20"/>
      <c r="T96" s="30"/>
    </row>
    <row r="97" spans="1:20" s="10" customFormat="1" ht="17.100000000000001" customHeight="1" x14ac:dyDescent="0.2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8"/>
      <c r="P97" s="16"/>
      <c r="Q97" s="8"/>
      <c r="R97" s="29"/>
      <c r="S97" s="20"/>
      <c r="T97" s="30"/>
    </row>
    <row r="98" spans="1:20" s="10" customFormat="1" ht="17.100000000000001" customHeight="1" x14ac:dyDescent="0.2">
      <c r="A98" s="14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8"/>
      <c r="P98" s="16"/>
      <c r="Q98" s="8"/>
      <c r="R98" s="29"/>
      <c r="S98" s="20"/>
      <c r="T98" s="30"/>
    </row>
    <row r="99" spans="1:20" s="10" customFormat="1" ht="17.100000000000001" customHeight="1" x14ac:dyDescent="0.2">
      <c r="A99" s="14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8"/>
      <c r="P99" s="16"/>
      <c r="Q99" s="8"/>
      <c r="R99" s="29"/>
      <c r="S99" s="20"/>
      <c r="T99" s="30"/>
    </row>
    <row r="100" spans="1:20" s="10" customFormat="1" ht="17.100000000000001" customHeight="1" x14ac:dyDescent="0.2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8"/>
      <c r="P100" s="16"/>
      <c r="Q100" s="8"/>
      <c r="R100" s="29"/>
      <c r="S100" s="20"/>
      <c r="T100" s="30"/>
    </row>
    <row r="101" spans="1:20" s="10" customFormat="1" ht="17.100000000000001" customHeight="1" x14ac:dyDescent="0.2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8"/>
      <c r="P101" s="16"/>
      <c r="Q101" s="8"/>
      <c r="R101" s="29"/>
      <c r="S101" s="20"/>
      <c r="T101" s="30"/>
    </row>
    <row r="102" spans="1:20" s="10" customFormat="1" ht="17.100000000000001" customHeight="1" x14ac:dyDescent="0.2">
      <c r="A102" s="14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8"/>
      <c r="P102" s="16"/>
      <c r="Q102" s="8"/>
      <c r="R102" s="29"/>
      <c r="S102" s="20"/>
      <c r="T102" s="30"/>
    </row>
    <row r="103" spans="1:20" s="10" customFormat="1" ht="17.100000000000001" customHeight="1" x14ac:dyDescent="0.2">
      <c r="A103" s="14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8"/>
      <c r="P103" s="16"/>
      <c r="Q103" s="8"/>
      <c r="R103" s="29"/>
      <c r="S103" s="20"/>
      <c r="T103" s="30"/>
    </row>
    <row r="104" spans="1:20" s="10" customFormat="1" ht="17.100000000000001" customHeight="1" x14ac:dyDescent="0.2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8"/>
      <c r="P104" s="16"/>
      <c r="Q104" s="8"/>
      <c r="R104" s="29"/>
      <c r="S104" s="20"/>
      <c r="T104" s="30"/>
    </row>
    <row r="105" spans="1:20" s="10" customFormat="1" ht="17.100000000000001" customHeight="1" x14ac:dyDescent="0.2">
      <c r="A105" s="14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8"/>
      <c r="P105" s="16"/>
      <c r="Q105" s="8"/>
      <c r="R105" s="29"/>
      <c r="S105" s="20"/>
      <c r="T105" s="30"/>
    </row>
    <row r="106" spans="1:20" s="10" customFormat="1" ht="17.100000000000001" customHeight="1" x14ac:dyDescent="0.2">
      <c r="A106" s="14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8"/>
      <c r="P106" s="16"/>
      <c r="Q106" s="8"/>
      <c r="R106" s="29"/>
      <c r="S106" s="20"/>
      <c r="T106" s="30"/>
    </row>
    <row r="107" spans="1:20" s="10" customFormat="1" ht="17.100000000000001" customHeight="1" x14ac:dyDescent="0.2">
      <c r="A107" s="14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8"/>
      <c r="P107" s="16"/>
      <c r="Q107" s="8"/>
      <c r="R107" s="29"/>
      <c r="S107" s="20"/>
      <c r="T107" s="30"/>
    </row>
    <row r="108" spans="1:20" s="10" customFormat="1" ht="17.100000000000001" customHeight="1" x14ac:dyDescent="0.2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8"/>
      <c r="P108" s="16"/>
      <c r="Q108" s="8"/>
      <c r="R108" s="29"/>
      <c r="S108" s="20"/>
      <c r="T108" s="30"/>
    </row>
    <row r="109" spans="1:20" s="10" customFormat="1" ht="17.100000000000001" customHeight="1" x14ac:dyDescent="0.2">
      <c r="A109" s="14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8"/>
      <c r="P109" s="16"/>
      <c r="Q109" s="8"/>
      <c r="R109" s="29"/>
      <c r="S109" s="20"/>
      <c r="T109" s="30"/>
    </row>
    <row r="110" spans="1:20" s="10" customFormat="1" ht="17.100000000000001" customHeight="1" x14ac:dyDescent="0.2">
      <c r="A110" s="14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8"/>
      <c r="P110" s="16"/>
      <c r="Q110" s="8"/>
      <c r="R110" s="29"/>
      <c r="S110" s="20"/>
      <c r="T110" s="30"/>
    </row>
    <row r="111" spans="1:20" s="10" customFormat="1" ht="17.100000000000001" customHeight="1" x14ac:dyDescent="0.2">
      <c r="A111" s="14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8"/>
      <c r="P111" s="16"/>
      <c r="Q111" s="8"/>
      <c r="R111" s="29"/>
      <c r="S111" s="20"/>
      <c r="T111" s="30"/>
    </row>
    <row r="112" spans="1:20" s="10" customFormat="1" ht="17.100000000000001" customHeight="1" x14ac:dyDescent="0.2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8"/>
      <c r="P112" s="16"/>
      <c r="Q112" s="8"/>
      <c r="R112" s="29"/>
      <c r="S112" s="20"/>
      <c r="T112" s="30"/>
    </row>
    <row r="113" spans="1:20" s="10" customFormat="1" ht="17.100000000000001" customHeight="1" x14ac:dyDescent="0.2">
      <c r="A113" s="14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8"/>
      <c r="P113" s="16"/>
      <c r="Q113" s="8"/>
      <c r="R113" s="29"/>
      <c r="S113" s="20"/>
      <c r="T113" s="30"/>
    </row>
    <row r="114" spans="1:20" s="10" customFormat="1" ht="17.100000000000001" customHeight="1" x14ac:dyDescent="0.2">
      <c r="A114" s="14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8"/>
      <c r="P114" s="16"/>
      <c r="Q114" s="8"/>
      <c r="R114" s="29"/>
      <c r="S114" s="20"/>
      <c r="T114" s="30"/>
    </row>
    <row r="115" spans="1:20" s="10" customFormat="1" ht="17.100000000000001" customHeight="1" x14ac:dyDescent="0.2">
      <c r="A115" s="14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8"/>
      <c r="P115" s="16"/>
      <c r="Q115" s="8"/>
      <c r="R115" s="29"/>
      <c r="S115" s="20"/>
      <c r="T115" s="30"/>
    </row>
    <row r="116" spans="1:20" s="10" customFormat="1" ht="17.100000000000001" customHeight="1" x14ac:dyDescent="0.2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8"/>
      <c r="P116" s="16"/>
      <c r="Q116" s="8"/>
      <c r="R116" s="29"/>
      <c r="S116" s="20"/>
      <c r="T116" s="30"/>
    </row>
    <row r="117" spans="1:20" s="10" customFormat="1" ht="17.100000000000001" customHeight="1" x14ac:dyDescent="0.2">
      <c r="A117" s="14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8"/>
      <c r="P117" s="16"/>
      <c r="Q117" s="8"/>
      <c r="R117" s="29"/>
      <c r="S117" s="20"/>
      <c r="T117" s="30"/>
    </row>
    <row r="118" spans="1:20" s="10" customFormat="1" ht="17.100000000000001" customHeight="1" x14ac:dyDescent="0.2">
      <c r="A118" s="14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8"/>
      <c r="P118" s="16"/>
      <c r="Q118" s="8"/>
      <c r="R118" s="29"/>
      <c r="S118" s="20"/>
      <c r="T118" s="30"/>
    </row>
    <row r="119" spans="1:20" s="10" customFormat="1" ht="17.100000000000001" customHeight="1" x14ac:dyDescent="0.2">
      <c r="A119" s="14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8"/>
      <c r="P119" s="16"/>
      <c r="Q119" s="8"/>
      <c r="R119" s="29"/>
      <c r="S119" s="20"/>
      <c r="T119" s="30"/>
    </row>
    <row r="120" spans="1:20" s="10" customFormat="1" ht="17.100000000000001" customHeight="1" x14ac:dyDescent="0.2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8"/>
      <c r="P120" s="16"/>
      <c r="Q120" s="8"/>
      <c r="R120" s="29"/>
      <c r="S120" s="20"/>
      <c r="T120" s="30"/>
    </row>
    <row r="121" spans="1:20" s="10" customFormat="1" ht="17.100000000000001" customHeight="1" x14ac:dyDescent="0.2">
      <c r="A121" s="14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8"/>
      <c r="P121" s="16"/>
      <c r="Q121" s="8"/>
      <c r="R121" s="29"/>
      <c r="S121" s="20"/>
      <c r="T121" s="30"/>
    </row>
    <row r="122" spans="1:20" s="10" customFormat="1" ht="17.100000000000001" customHeight="1" x14ac:dyDescent="0.2">
      <c r="A122" s="14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8"/>
      <c r="P122" s="16"/>
      <c r="Q122" s="8"/>
      <c r="R122" s="29"/>
      <c r="S122" s="20"/>
      <c r="T122" s="30"/>
    </row>
    <row r="123" spans="1:20" s="10" customFormat="1" ht="17.100000000000001" customHeight="1" x14ac:dyDescent="0.2">
      <c r="A123" s="14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8"/>
      <c r="P123" s="16"/>
      <c r="Q123" s="8"/>
      <c r="R123" s="29"/>
      <c r="S123" s="20"/>
      <c r="T123" s="30"/>
    </row>
    <row r="124" spans="1:20" s="10" customFormat="1" ht="17.100000000000001" customHeight="1" x14ac:dyDescent="0.2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8"/>
      <c r="P124" s="16"/>
      <c r="Q124" s="8"/>
      <c r="R124" s="29"/>
      <c r="S124" s="20"/>
      <c r="T124" s="30"/>
    </row>
    <row r="125" spans="1:20" s="10" customFormat="1" ht="17.100000000000001" customHeight="1" x14ac:dyDescent="0.2">
      <c r="A125" s="14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8"/>
      <c r="P125" s="16"/>
      <c r="Q125" s="8"/>
      <c r="R125" s="29"/>
      <c r="S125" s="20"/>
      <c r="T125" s="30"/>
    </row>
    <row r="126" spans="1:20" s="10" customFormat="1" ht="17.100000000000001" customHeight="1" x14ac:dyDescent="0.2">
      <c r="A126" s="14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8"/>
      <c r="P126" s="16"/>
      <c r="Q126" s="8"/>
      <c r="R126" s="29"/>
      <c r="S126" s="20"/>
      <c r="T126" s="30"/>
    </row>
    <row r="127" spans="1:20" s="10" customFormat="1" ht="17.100000000000001" customHeight="1" x14ac:dyDescent="0.2">
      <c r="A127" s="14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8"/>
      <c r="P127" s="16"/>
      <c r="Q127" s="8"/>
      <c r="R127" s="29"/>
      <c r="S127" s="20"/>
      <c r="T127" s="30"/>
    </row>
    <row r="128" spans="1:20" s="10" customFormat="1" ht="17.100000000000001" customHeight="1" x14ac:dyDescent="0.2">
      <c r="A128" s="14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8"/>
      <c r="P128" s="16"/>
      <c r="Q128" s="8"/>
      <c r="R128" s="29"/>
      <c r="S128" s="20"/>
      <c r="T128" s="30"/>
    </row>
    <row r="129" spans="1:20" s="10" customFormat="1" ht="17.100000000000001" customHeight="1" x14ac:dyDescent="0.2">
      <c r="A129" s="14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8"/>
      <c r="P129" s="16"/>
      <c r="Q129" s="8"/>
      <c r="R129" s="29"/>
      <c r="S129" s="20"/>
      <c r="T129" s="30"/>
    </row>
    <row r="130" spans="1:20" s="10" customFormat="1" ht="17.100000000000001" customHeight="1" x14ac:dyDescent="0.2">
      <c r="A130" s="14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8"/>
      <c r="P130" s="16"/>
      <c r="Q130" s="8"/>
      <c r="R130" s="29"/>
      <c r="S130" s="20"/>
      <c r="T130" s="30"/>
    </row>
    <row r="131" spans="1:20" s="10" customFormat="1" ht="17.100000000000001" customHeight="1" x14ac:dyDescent="0.2">
      <c r="A131" s="1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8"/>
      <c r="P131" s="16"/>
      <c r="Q131" s="8"/>
      <c r="R131" s="29"/>
      <c r="S131" s="20"/>
      <c r="T131" s="30"/>
    </row>
    <row r="132" spans="1:20" s="10" customFormat="1" ht="17.100000000000001" customHeight="1" x14ac:dyDescent="0.2">
      <c r="A132" s="14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8"/>
      <c r="P132" s="16"/>
      <c r="Q132" s="8"/>
      <c r="R132" s="29"/>
      <c r="S132" s="20"/>
      <c r="T132" s="30"/>
    </row>
    <row r="133" spans="1:20" s="10" customFormat="1" ht="17.100000000000001" customHeight="1" x14ac:dyDescent="0.2">
      <c r="A133" s="14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8"/>
      <c r="P133" s="16"/>
      <c r="Q133" s="8"/>
      <c r="R133" s="29"/>
      <c r="S133" s="20"/>
      <c r="T133" s="30"/>
    </row>
    <row r="134" spans="1:20" s="10" customFormat="1" ht="17.100000000000001" customHeight="1" x14ac:dyDescent="0.2">
      <c r="A134" s="14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8"/>
      <c r="P134" s="16"/>
      <c r="Q134" s="8"/>
      <c r="R134" s="29"/>
      <c r="S134" s="20"/>
      <c r="T134" s="30"/>
    </row>
    <row r="135" spans="1:20" s="10" customFormat="1" ht="17.100000000000001" customHeight="1" x14ac:dyDescent="0.2">
      <c r="A135" s="14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8"/>
      <c r="P135" s="16"/>
      <c r="Q135" s="8"/>
      <c r="R135" s="29"/>
      <c r="S135" s="20"/>
      <c r="T135" s="30"/>
    </row>
    <row r="136" spans="1:20" s="10" customFormat="1" ht="17.100000000000001" customHeight="1" x14ac:dyDescent="0.2">
      <c r="A136" s="14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8"/>
      <c r="P136" s="16"/>
      <c r="Q136" s="8"/>
      <c r="R136" s="29"/>
      <c r="S136" s="20"/>
      <c r="T136" s="30"/>
    </row>
    <row r="137" spans="1:20" s="10" customFormat="1" ht="17.100000000000001" customHeight="1" x14ac:dyDescent="0.2">
      <c r="A137" s="14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8"/>
      <c r="P137" s="16"/>
      <c r="Q137" s="8"/>
      <c r="R137" s="29"/>
      <c r="S137" s="20"/>
      <c r="T137" s="30"/>
    </row>
    <row r="138" spans="1:20" s="10" customFormat="1" ht="17.100000000000001" customHeight="1" x14ac:dyDescent="0.2">
      <c r="A138" s="14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8"/>
      <c r="P138" s="16"/>
      <c r="Q138" s="8"/>
      <c r="R138" s="29"/>
      <c r="S138" s="20"/>
      <c r="T138" s="30"/>
    </row>
    <row r="139" spans="1:20" s="10" customFormat="1" ht="17.100000000000001" customHeight="1" x14ac:dyDescent="0.2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8"/>
      <c r="P139" s="16"/>
      <c r="Q139" s="8"/>
      <c r="R139" s="29"/>
      <c r="S139" s="20"/>
      <c r="T139" s="30"/>
    </row>
    <row r="140" spans="1:20" s="10" customFormat="1" ht="17.100000000000001" customHeight="1" x14ac:dyDescent="0.2">
      <c r="A140" s="14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8"/>
      <c r="P140" s="16"/>
      <c r="Q140" s="8"/>
      <c r="R140" s="29"/>
      <c r="S140" s="20"/>
      <c r="T140" s="30"/>
    </row>
    <row r="141" spans="1:20" s="10" customFormat="1" ht="17.100000000000001" customHeight="1" x14ac:dyDescent="0.2">
      <c r="A141" s="14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8"/>
      <c r="P141" s="16"/>
      <c r="Q141" s="8"/>
      <c r="R141" s="29"/>
      <c r="S141" s="20"/>
      <c r="T141" s="30"/>
    </row>
    <row r="142" spans="1:20" s="10" customFormat="1" ht="17.100000000000001" customHeight="1" x14ac:dyDescent="0.2">
      <c r="A142" s="14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8"/>
      <c r="P142" s="16"/>
      <c r="Q142" s="8"/>
      <c r="R142" s="29"/>
      <c r="S142" s="20"/>
      <c r="T142" s="30"/>
    </row>
    <row r="143" spans="1:20" s="10" customFormat="1" ht="17.100000000000001" customHeight="1" x14ac:dyDescent="0.2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8"/>
      <c r="P143" s="16"/>
      <c r="Q143" s="8"/>
      <c r="R143" s="29"/>
      <c r="S143" s="20"/>
      <c r="T143" s="30"/>
    </row>
    <row r="144" spans="1:20" s="10" customFormat="1" ht="17.100000000000001" customHeight="1" x14ac:dyDescent="0.2">
      <c r="A144" s="14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8"/>
      <c r="P144" s="16"/>
      <c r="Q144" s="8"/>
      <c r="R144" s="29"/>
      <c r="S144" s="20"/>
      <c r="T144" s="30"/>
    </row>
    <row r="145" spans="1:20" s="10" customFormat="1" ht="17.100000000000001" customHeight="1" x14ac:dyDescent="0.2">
      <c r="A145" s="14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8"/>
      <c r="P145" s="16"/>
      <c r="Q145" s="8"/>
      <c r="R145" s="29"/>
      <c r="S145" s="20"/>
      <c r="T145" s="30"/>
    </row>
    <row r="146" spans="1:20" s="10" customFormat="1" ht="17.100000000000001" customHeight="1" x14ac:dyDescent="0.2">
      <c r="A146" s="14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8"/>
      <c r="P146" s="16"/>
      <c r="Q146" s="8"/>
      <c r="R146" s="29"/>
      <c r="S146" s="20"/>
      <c r="T146" s="30"/>
    </row>
    <row r="147" spans="1:20" s="10" customFormat="1" ht="17.100000000000001" customHeight="1" x14ac:dyDescent="0.2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8"/>
      <c r="P147" s="16"/>
      <c r="Q147" s="8"/>
      <c r="R147" s="29"/>
      <c r="S147" s="20"/>
      <c r="T147" s="30"/>
    </row>
    <row r="148" spans="1:20" s="10" customFormat="1" ht="17.100000000000001" customHeight="1" x14ac:dyDescent="0.2">
      <c r="A148" s="14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8"/>
      <c r="P148" s="16"/>
      <c r="Q148" s="8"/>
      <c r="R148" s="29"/>
      <c r="S148" s="20"/>
      <c r="T148" s="30"/>
    </row>
    <row r="149" spans="1:20" s="10" customFormat="1" ht="17.100000000000001" customHeight="1" x14ac:dyDescent="0.2">
      <c r="A149" s="14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8"/>
      <c r="P149" s="16"/>
      <c r="Q149" s="8"/>
      <c r="R149" s="29"/>
      <c r="S149" s="20"/>
      <c r="T149" s="30"/>
    </row>
    <row r="150" spans="1:20" s="10" customFormat="1" ht="17.100000000000001" customHeight="1" x14ac:dyDescent="0.2">
      <c r="A150" s="14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8"/>
      <c r="P150" s="16"/>
      <c r="Q150" s="8"/>
      <c r="R150" s="29"/>
      <c r="S150" s="20"/>
      <c r="T150" s="30"/>
    </row>
    <row r="151" spans="1:20" s="10" customFormat="1" ht="17.100000000000001" customHeight="1" x14ac:dyDescent="0.2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8"/>
      <c r="P151" s="16"/>
      <c r="Q151" s="8"/>
      <c r="R151" s="29"/>
      <c r="S151" s="20"/>
      <c r="T151" s="30"/>
    </row>
    <row r="152" spans="1:20" s="10" customFormat="1" ht="17.100000000000001" customHeight="1" x14ac:dyDescent="0.2">
      <c r="A152" s="14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8"/>
      <c r="P152" s="16"/>
      <c r="Q152" s="8"/>
      <c r="R152" s="29"/>
      <c r="S152" s="20"/>
      <c r="T152" s="30"/>
    </row>
    <row r="153" spans="1:20" s="10" customFormat="1" ht="17.100000000000001" customHeight="1" x14ac:dyDescent="0.2">
      <c r="A153" s="14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8"/>
      <c r="P153" s="16"/>
      <c r="Q153" s="8"/>
      <c r="R153" s="29"/>
      <c r="S153" s="20"/>
      <c r="T153" s="30"/>
    </row>
    <row r="154" spans="1:20" s="10" customFormat="1" ht="17.100000000000001" customHeight="1" x14ac:dyDescent="0.2">
      <c r="A154" s="14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8"/>
      <c r="P154" s="16"/>
      <c r="Q154" s="8"/>
      <c r="R154" s="29"/>
      <c r="S154" s="20"/>
      <c r="T154" s="30"/>
    </row>
    <row r="155" spans="1:20" s="10" customFormat="1" ht="17.100000000000001" customHeight="1" x14ac:dyDescent="0.2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8"/>
      <c r="P155" s="16"/>
      <c r="Q155" s="8"/>
      <c r="R155" s="29"/>
      <c r="S155" s="20"/>
      <c r="T155" s="30"/>
    </row>
    <row r="156" spans="1:20" s="10" customFormat="1" ht="17.100000000000001" customHeight="1" x14ac:dyDescent="0.2">
      <c r="A156" s="14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8"/>
      <c r="P156" s="16"/>
      <c r="Q156" s="8"/>
      <c r="R156" s="29"/>
      <c r="S156" s="20"/>
      <c r="T156" s="30"/>
    </row>
    <row r="157" spans="1:20" s="10" customFormat="1" ht="17.100000000000001" customHeight="1" x14ac:dyDescent="0.2">
      <c r="A157" s="14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8"/>
      <c r="P157" s="16"/>
      <c r="Q157" s="8"/>
      <c r="R157" s="29"/>
      <c r="S157" s="20"/>
      <c r="T157" s="30"/>
    </row>
    <row r="158" spans="1:20" s="10" customFormat="1" ht="17.100000000000001" customHeight="1" x14ac:dyDescent="0.2">
      <c r="A158" s="14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8"/>
      <c r="P158" s="16"/>
      <c r="Q158" s="8"/>
      <c r="R158" s="29"/>
      <c r="S158" s="20"/>
      <c r="T158" s="30"/>
    </row>
    <row r="159" spans="1:20" s="10" customFormat="1" ht="17.100000000000001" customHeight="1" x14ac:dyDescent="0.2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8"/>
      <c r="P159" s="16"/>
      <c r="Q159" s="8"/>
      <c r="R159" s="29"/>
      <c r="S159" s="20"/>
      <c r="T159" s="30"/>
    </row>
    <row r="160" spans="1:20" s="10" customFormat="1" ht="17.100000000000001" customHeight="1" x14ac:dyDescent="0.2">
      <c r="A160" s="14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8"/>
      <c r="P160" s="16"/>
      <c r="Q160" s="8"/>
      <c r="R160" s="29"/>
      <c r="S160" s="20"/>
      <c r="T160" s="30"/>
    </row>
    <row r="161" spans="1:20" s="10" customFormat="1" ht="17.100000000000001" customHeight="1" x14ac:dyDescent="0.2">
      <c r="A161" s="14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8"/>
      <c r="P161" s="16"/>
      <c r="Q161" s="8"/>
      <c r="R161" s="29"/>
      <c r="S161" s="20"/>
      <c r="T161" s="30"/>
    </row>
    <row r="162" spans="1:20" s="10" customFormat="1" ht="17.100000000000001" customHeight="1" x14ac:dyDescent="0.2">
      <c r="A162" s="14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8"/>
      <c r="P162" s="16"/>
      <c r="Q162" s="8"/>
      <c r="R162" s="29"/>
      <c r="S162" s="20"/>
      <c r="T162" s="30"/>
    </row>
    <row r="163" spans="1:20" s="10" customFormat="1" ht="17.100000000000001" customHeight="1" x14ac:dyDescent="0.2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8"/>
      <c r="P163" s="16"/>
      <c r="Q163" s="8"/>
      <c r="R163" s="29"/>
      <c r="S163" s="20"/>
      <c r="T163" s="30"/>
    </row>
    <row r="164" spans="1:20" s="10" customFormat="1" ht="17.100000000000001" customHeight="1" x14ac:dyDescent="0.2">
      <c r="A164" s="14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8"/>
      <c r="P164" s="16"/>
      <c r="Q164" s="8"/>
      <c r="R164" s="29"/>
      <c r="S164" s="20"/>
      <c r="T164" s="30"/>
    </row>
    <row r="165" spans="1:20" s="10" customFormat="1" ht="17.100000000000001" customHeight="1" x14ac:dyDescent="0.2">
      <c r="A165" s="14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8"/>
      <c r="P165" s="16"/>
      <c r="Q165" s="8"/>
      <c r="R165" s="29"/>
      <c r="S165" s="20"/>
      <c r="T165" s="30"/>
    </row>
    <row r="166" spans="1:20" s="10" customFormat="1" ht="17.100000000000001" customHeight="1" x14ac:dyDescent="0.2">
      <c r="A166" s="14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8"/>
      <c r="P166" s="16"/>
      <c r="Q166" s="8"/>
      <c r="R166" s="29"/>
      <c r="S166" s="20"/>
      <c r="T166" s="30"/>
    </row>
    <row r="167" spans="1:20" s="10" customFormat="1" ht="17.100000000000001" customHeight="1" x14ac:dyDescent="0.2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8"/>
      <c r="P167" s="16"/>
      <c r="Q167" s="8"/>
      <c r="R167" s="29"/>
      <c r="S167" s="20"/>
      <c r="T167" s="30"/>
    </row>
    <row r="168" spans="1:20" s="10" customFormat="1" ht="17.100000000000001" customHeight="1" x14ac:dyDescent="0.2">
      <c r="A168" s="14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8"/>
      <c r="P168" s="16"/>
      <c r="Q168" s="8"/>
      <c r="R168" s="29"/>
      <c r="S168" s="20"/>
      <c r="T168" s="30"/>
    </row>
    <row r="169" spans="1:20" s="10" customFormat="1" ht="17.100000000000001" customHeight="1" x14ac:dyDescent="0.2">
      <c r="A169" s="14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8"/>
      <c r="P169" s="16"/>
      <c r="Q169" s="8"/>
      <c r="R169" s="29"/>
      <c r="S169" s="20"/>
      <c r="T169" s="30"/>
    </row>
    <row r="170" spans="1:20" s="10" customFormat="1" ht="17.100000000000001" customHeight="1" x14ac:dyDescent="0.2">
      <c r="A170" s="14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8"/>
      <c r="P170" s="16"/>
      <c r="Q170" s="8"/>
      <c r="R170" s="29"/>
      <c r="S170" s="20"/>
      <c r="T170" s="30"/>
    </row>
    <row r="171" spans="1:20" s="10" customFormat="1" ht="17.100000000000001" customHeight="1" x14ac:dyDescent="0.2">
      <c r="A171" s="14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8"/>
      <c r="P171" s="16"/>
      <c r="Q171" s="8"/>
      <c r="R171" s="29"/>
      <c r="S171" s="20"/>
      <c r="T171" s="30"/>
    </row>
    <row r="172" spans="1:20" s="10" customFormat="1" ht="17.100000000000001" customHeight="1" x14ac:dyDescent="0.2">
      <c r="A172" s="1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8"/>
      <c r="P172" s="16"/>
      <c r="Q172" s="8"/>
      <c r="R172" s="29"/>
      <c r="S172" s="20"/>
      <c r="T172" s="30"/>
    </row>
    <row r="173" spans="1:20" s="10" customFormat="1" ht="17.100000000000001" customHeight="1" x14ac:dyDescent="0.2">
      <c r="A173" s="1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8"/>
      <c r="P173" s="16"/>
      <c r="Q173" s="8"/>
      <c r="R173" s="29"/>
      <c r="S173" s="20"/>
      <c r="T173" s="30"/>
    </row>
    <row r="174" spans="1:20" s="10" customFormat="1" ht="17.100000000000001" customHeight="1" x14ac:dyDescent="0.2">
      <c r="A174" s="1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8"/>
      <c r="P174" s="16"/>
      <c r="Q174" s="8"/>
      <c r="R174" s="29"/>
      <c r="S174" s="20"/>
      <c r="T174" s="30"/>
    </row>
    <row r="175" spans="1:20" s="10" customFormat="1" ht="17.100000000000001" customHeight="1" x14ac:dyDescent="0.2">
      <c r="A175" s="14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8"/>
      <c r="P175" s="16"/>
      <c r="Q175" s="8"/>
      <c r="R175" s="29"/>
      <c r="S175" s="20"/>
      <c r="T175" s="30"/>
    </row>
    <row r="176" spans="1:20" s="10" customFormat="1" ht="17.100000000000001" customHeight="1" x14ac:dyDescent="0.2">
      <c r="A176" s="14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8"/>
      <c r="P176" s="16"/>
      <c r="Q176" s="8"/>
      <c r="R176" s="29"/>
      <c r="S176" s="20"/>
      <c r="T176" s="30"/>
    </row>
    <row r="177" spans="1:20" s="10" customFormat="1" ht="17.100000000000001" customHeight="1" x14ac:dyDescent="0.2">
      <c r="A177" s="14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8"/>
      <c r="P177" s="16"/>
      <c r="Q177" s="8"/>
      <c r="R177" s="29"/>
      <c r="S177" s="20"/>
      <c r="T177" s="30"/>
    </row>
    <row r="178" spans="1:20" s="10" customFormat="1" ht="17.100000000000001" customHeight="1" x14ac:dyDescent="0.2">
      <c r="A178" s="14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8"/>
      <c r="P178" s="16"/>
      <c r="Q178" s="8"/>
      <c r="R178" s="29"/>
      <c r="S178" s="20"/>
      <c r="T178" s="30"/>
    </row>
    <row r="179" spans="1:20" s="10" customFormat="1" ht="17.100000000000001" customHeight="1" x14ac:dyDescent="0.2">
      <c r="A179" s="14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8"/>
      <c r="P179" s="16"/>
      <c r="Q179" s="8"/>
      <c r="R179" s="29"/>
      <c r="S179" s="20"/>
      <c r="T179" s="30"/>
    </row>
    <row r="180" spans="1:20" s="10" customFormat="1" ht="17.100000000000001" customHeight="1" x14ac:dyDescent="0.2">
      <c r="A180" s="14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8"/>
      <c r="P180" s="16"/>
      <c r="Q180" s="8"/>
      <c r="R180" s="29"/>
      <c r="S180" s="20"/>
      <c r="T180" s="30"/>
    </row>
    <row r="181" spans="1:20" s="10" customFormat="1" ht="17.100000000000001" customHeight="1" x14ac:dyDescent="0.2">
      <c r="A181" s="14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8"/>
      <c r="P181" s="16"/>
      <c r="Q181" s="8"/>
      <c r="R181" s="29"/>
      <c r="S181" s="20"/>
      <c r="T181" s="30"/>
    </row>
    <row r="182" spans="1:20" s="10" customFormat="1" ht="17.100000000000001" customHeight="1" x14ac:dyDescent="0.2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8"/>
      <c r="P182" s="16"/>
      <c r="Q182" s="8"/>
      <c r="R182" s="29"/>
      <c r="S182" s="20"/>
      <c r="T182" s="30"/>
    </row>
    <row r="183" spans="1:20" s="10" customFormat="1" ht="17.100000000000001" customHeight="1" x14ac:dyDescent="0.2">
      <c r="A183" s="14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8"/>
      <c r="P183" s="16"/>
      <c r="Q183" s="8"/>
      <c r="R183" s="29"/>
      <c r="S183" s="20"/>
      <c r="T183" s="30"/>
    </row>
    <row r="184" spans="1:20" s="10" customFormat="1" ht="17.100000000000001" customHeight="1" x14ac:dyDescent="0.2">
      <c r="A184" s="14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8"/>
      <c r="P184" s="16"/>
      <c r="Q184" s="8"/>
      <c r="R184" s="29"/>
      <c r="S184" s="20"/>
      <c r="T184" s="30"/>
    </row>
    <row r="185" spans="1:20" s="10" customFormat="1" ht="17.100000000000001" customHeight="1" x14ac:dyDescent="0.2">
      <c r="A185" s="14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8"/>
      <c r="P185" s="16"/>
      <c r="Q185" s="8"/>
      <c r="R185" s="29"/>
      <c r="S185" s="20"/>
      <c r="T185" s="30"/>
    </row>
    <row r="186" spans="1:20" s="10" customFormat="1" ht="17.100000000000001" customHeight="1" x14ac:dyDescent="0.2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8"/>
      <c r="P186" s="16"/>
      <c r="Q186" s="8"/>
      <c r="R186" s="29"/>
      <c r="S186" s="20"/>
      <c r="T186" s="30"/>
    </row>
    <row r="187" spans="1:20" s="10" customFormat="1" ht="17.100000000000001" customHeight="1" x14ac:dyDescent="0.2">
      <c r="A187" s="14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8"/>
      <c r="P187" s="16"/>
      <c r="Q187" s="8"/>
      <c r="R187" s="29"/>
      <c r="S187" s="20"/>
      <c r="T187" s="30"/>
    </row>
    <row r="188" spans="1:20" s="10" customFormat="1" ht="17.100000000000001" customHeight="1" x14ac:dyDescent="0.2">
      <c r="A188" s="14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8"/>
      <c r="P188" s="16"/>
      <c r="Q188" s="8"/>
      <c r="R188" s="29"/>
      <c r="S188" s="20"/>
      <c r="T188" s="30"/>
    </row>
    <row r="189" spans="1:20" s="10" customFormat="1" ht="17.100000000000001" customHeight="1" x14ac:dyDescent="0.2">
      <c r="A189" s="14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8"/>
      <c r="P189" s="16"/>
      <c r="Q189" s="8"/>
      <c r="R189" s="29"/>
      <c r="S189" s="20"/>
      <c r="T189" s="30"/>
    </row>
    <row r="190" spans="1:20" s="10" customFormat="1" ht="17.100000000000001" customHeight="1" x14ac:dyDescent="0.2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8"/>
      <c r="P190" s="16"/>
      <c r="Q190" s="8"/>
      <c r="R190" s="29"/>
      <c r="S190" s="20"/>
      <c r="T190" s="30"/>
    </row>
    <row r="191" spans="1:20" s="10" customFormat="1" ht="17.100000000000001" customHeight="1" x14ac:dyDescent="0.2">
      <c r="A191" s="14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8"/>
      <c r="P191" s="16"/>
      <c r="Q191" s="8"/>
      <c r="R191" s="29"/>
      <c r="S191" s="20"/>
      <c r="T191" s="30"/>
    </row>
    <row r="192" spans="1:20" s="10" customFormat="1" ht="17.100000000000001" customHeight="1" x14ac:dyDescent="0.2">
      <c r="A192" s="14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8"/>
      <c r="P192" s="16"/>
      <c r="Q192" s="8"/>
      <c r="R192" s="29"/>
      <c r="S192" s="20"/>
      <c r="T192" s="30"/>
    </row>
    <row r="193" spans="1:20" s="10" customFormat="1" ht="17.100000000000001" customHeight="1" x14ac:dyDescent="0.2">
      <c r="A193" s="14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8"/>
      <c r="P193" s="16"/>
      <c r="Q193" s="8"/>
      <c r="R193" s="29"/>
      <c r="S193" s="20"/>
      <c r="T193" s="30"/>
    </row>
    <row r="194" spans="1:20" s="10" customFormat="1" ht="17.100000000000001" customHeight="1" x14ac:dyDescent="0.2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8"/>
      <c r="P194" s="16"/>
      <c r="Q194" s="8"/>
      <c r="R194" s="29"/>
      <c r="S194" s="20"/>
      <c r="T194" s="30"/>
    </row>
    <row r="195" spans="1:20" s="10" customFormat="1" ht="17.100000000000001" customHeight="1" x14ac:dyDescent="0.2">
      <c r="A195" s="14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8"/>
      <c r="P195" s="16"/>
      <c r="Q195" s="8"/>
      <c r="R195" s="29"/>
      <c r="S195" s="20"/>
      <c r="T195" s="30"/>
    </row>
    <row r="196" spans="1:20" s="10" customFormat="1" ht="17.100000000000001" customHeight="1" x14ac:dyDescent="0.2">
      <c r="A196" s="14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8"/>
      <c r="P196" s="16"/>
      <c r="Q196" s="8"/>
      <c r="R196" s="29"/>
      <c r="S196" s="20"/>
      <c r="T196" s="30"/>
    </row>
    <row r="197" spans="1:20" s="10" customFormat="1" ht="17.100000000000001" customHeight="1" x14ac:dyDescent="0.2">
      <c r="A197" s="14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8"/>
      <c r="P197" s="16"/>
      <c r="Q197" s="8"/>
      <c r="R197" s="29"/>
      <c r="S197" s="20"/>
      <c r="T197" s="30"/>
    </row>
    <row r="198" spans="1:20" s="10" customFormat="1" ht="17.100000000000001" customHeight="1" x14ac:dyDescent="0.2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8"/>
      <c r="P198" s="16"/>
      <c r="Q198" s="8"/>
      <c r="R198" s="29"/>
      <c r="S198" s="20"/>
      <c r="T198" s="30"/>
    </row>
    <row r="199" spans="1:20" s="10" customFormat="1" ht="17.100000000000001" customHeight="1" x14ac:dyDescent="0.2">
      <c r="A199" s="14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8"/>
      <c r="P199" s="16"/>
      <c r="Q199" s="8"/>
      <c r="R199" s="29"/>
      <c r="S199" s="20"/>
      <c r="T199" s="30"/>
    </row>
    <row r="200" spans="1:20" s="10" customFormat="1" ht="17.100000000000001" customHeight="1" x14ac:dyDescent="0.2">
      <c r="A200" s="14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8"/>
      <c r="P200" s="16"/>
      <c r="Q200" s="8"/>
      <c r="R200" s="29"/>
      <c r="S200" s="20"/>
      <c r="T200" s="30"/>
    </row>
    <row r="201" spans="1:20" s="10" customFormat="1" ht="17.100000000000001" customHeight="1" x14ac:dyDescent="0.2">
      <c r="A201" s="14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8"/>
      <c r="P201" s="16"/>
      <c r="Q201" s="8"/>
      <c r="R201" s="29"/>
      <c r="S201" s="20"/>
      <c r="T201" s="30"/>
    </row>
    <row r="202" spans="1:20" s="10" customFormat="1" ht="17.100000000000001" customHeight="1" x14ac:dyDescent="0.2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8"/>
      <c r="P202" s="16"/>
      <c r="Q202" s="8"/>
      <c r="R202" s="29"/>
      <c r="S202" s="20"/>
      <c r="T202" s="30"/>
    </row>
    <row r="203" spans="1:20" s="10" customFormat="1" ht="17.100000000000001" customHeight="1" x14ac:dyDescent="0.2">
      <c r="A203" s="14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8"/>
      <c r="P203" s="16"/>
      <c r="Q203" s="8"/>
      <c r="R203" s="29"/>
      <c r="S203" s="20"/>
      <c r="T203" s="30"/>
    </row>
    <row r="204" spans="1:20" s="10" customFormat="1" ht="17.100000000000001" customHeight="1" x14ac:dyDescent="0.2">
      <c r="A204" s="14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8"/>
      <c r="P204" s="16"/>
      <c r="Q204" s="8"/>
      <c r="R204" s="29"/>
      <c r="S204" s="20"/>
      <c r="T204" s="30"/>
    </row>
    <row r="205" spans="1:20" s="10" customFormat="1" ht="17.100000000000001" customHeight="1" x14ac:dyDescent="0.2">
      <c r="A205" s="14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8"/>
      <c r="P205" s="16"/>
      <c r="Q205" s="8"/>
      <c r="R205" s="29"/>
      <c r="S205" s="20"/>
      <c r="T205" s="30"/>
    </row>
    <row r="206" spans="1:20" s="10" customFormat="1" ht="17.100000000000001" customHeight="1" x14ac:dyDescent="0.2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8"/>
      <c r="P206" s="16"/>
      <c r="Q206" s="8"/>
      <c r="R206" s="29"/>
      <c r="S206" s="20"/>
      <c r="T206" s="30"/>
    </row>
    <row r="207" spans="1:20" s="10" customFormat="1" ht="17.100000000000001" customHeight="1" x14ac:dyDescent="0.2">
      <c r="A207" s="14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8"/>
      <c r="P207" s="16"/>
      <c r="Q207" s="8"/>
      <c r="R207" s="29"/>
      <c r="S207" s="20"/>
      <c r="T207" s="30"/>
    </row>
    <row r="208" spans="1:20" s="10" customFormat="1" ht="17.100000000000001" customHeight="1" x14ac:dyDescent="0.2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8"/>
      <c r="P208" s="16"/>
      <c r="Q208" s="8"/>
      <c r="R208" s="29"/>
      <c r="S208" s="20"/>
      <c r="T208" s="30"/>
    </row>
    <row r="209" spans="1:20" s="10" customFormat="1" ht="17.100000000000001" customHeight="1" x14ac:dyDescent="0.2">
      <c r="A209" s="14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8"/>
      <c r="P209" s="16"/>
      <c r="Q209" s="8"/>
      <c r="R209" s="29"/>
      <c r="S209" s="20"/>
      <c r="T209" s="30"/>
    </row>
    <row r="210" spans="1:20" s="10" customFormat="1" ht="17.100000000000001" customHeight="1" x14ac:dyDescent="0.2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8"/>
      <c r="P210" s="16"/>
      <c r="Q210" s="8"/>
      <c r="R210" s="29"/>
      <c r="S210" s="20"/>
      <c r="T210" s="30"/>
    </row>
    <row r="211" spans="1:20" s="10" customFormat="1" ht="17.100000000000001" customHeight="1" x14ac:dyDescent="0.2">
      <c r="A211" s="14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8"/>
      <c r="P211" s="16"/>
      <c r="Q211" s="8"/>
      <c r="R211" s="29"/>
      <c r="S211" s="20"/>
      <c r="T211" s="30"/>
    </row>
    <row r="212" spans="1:20" s="10" customFormat="1" ht="17.100000000000001" customHeight="1" x14ac:dyDescent="0.2">
      <c r="A212" s="14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8"/>
      <c r="P212" s="16"/>
      <c r="Q212" s="8"/>
      <c r="R212" s="29"/>
      <c r="S212" s="20"/>
      <c r="T212" s="30"/>
    </row>
    <row r="213" spans="1:20" s="10" customFormat="1" ht="17.100000000000001" customHeight="1" x14ac:dyDescent="0.2">
      <c r="A213" s="14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8"/>
      <c r="P213" s="16"/>
      <c r="Q213" s="8"/>
      <c r="R213" s="29"/>
      <c r="S213" s="20"/>
      <c r="T213" s="30"/>
    </row>
    <row r="214" spans="1:20" s="10" customFormat="1" ht="17.100000000000001" customHeight="1" x14ac:dyDescent="0.2">
      <c r="A214" s="14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8"/>
      <c r="P214" s="16"/>
      <c r="Q214" s="8"/>
      <c r="R214" s="29"/>
      <c r="S214" s="20"/>
      <c r="T214" s="30"/>
    </row>
    <row r="215" spans="1:20" s="10" customFormat="1" ht="17.100000000000001" customHeight="1" x14ac:dyDescent="0.2">
      <c r="A215" s="14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8"/>
      <c r="P215" s="16"/>
      <c r="Q215" s="8"/>
      <c r="R215" s="29"/>
      <c r="S215" s="20"/>
      <c r="T215" s="30"/>
    </row>
    <row r="216" spans="1:20" s="10" customFormat="1" ht="17.100000000000001" customHeight="1" x14ac:dyDescent="0.2">
      <c r="A216" s="1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8"/>
      <c r="P216" s="16"/>
      <c r="Q216" s="8"/>
      <c r="R216" s="29"/>
      <c r="S216" s="20"/>
      <c r="T216" s="30"/>
    </row>
    <row r="217" spans="1:20" s="10" customFormat="1" ht="17.100000000000001" customHeight="1" x14ac:dyDescent="0.2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8"/>
      <c r="P217" s="16"/>
      <c r="Q217" s="8"/>
      <c r="R217" s="29"/>
      <c r="S217" s="20"/>
      <c r="T217" s="30"/>
    </row>
    <row r="218" spans="1:20" s="10" customFormat="1" ht="17.100000000000001" customHeight="1" x14ac:dyDescent="0.2">
      <c r="A218" s="14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8"/>
      <c r="P218" s="16"/>
      <c r="Q218" s="8"/>
      <c r="R218" s="29"/>
      <c r="S218" s="20"/>
      <c r="T218" s="30"/>
    </row>
    <row r="219" spans="1:20" s="10" customFormat="1" ht="17.100000000000001" customHeight="1" x14ac:dyDescent="0.2">
      <c r="A219" s="14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8"/>
      <c r="P219" s="16"/>
      <c r="Q219" s="8"/>
      <c r="R219" s="29"/>
      <c r="S219" s="20"/>
      <c r="T219" s="30"/>
    </row>
    <row r="220" spans="1:20" s="10" customFormat="1" ht="17.100000000000001" customHeight="1" x14ac:dyDescent="0.2">
      <c r="A220" s="14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8"/>
      <c r="P220" s="16"/>
      <c r="Q220" s="8"/>
      <c r="R220" s="29"/>
      <c r="S220" s="20"/>
      <c r="T220" s="30"/>
    </row>
    <row r="221" spans="1:20" s="10" customFormat="1" ht="17.100000000000001" customHeight="1" x14ac:dyDescent="0.2">
      <c r="A221" s="1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8"/>
      <c r="P221" s="16"/>
      <c r="Q221" s="8"/>
      <c r="R221" s="29"/>
      <c r="S221" s="20"/>
      <c r="T221" s="30"/>
    </row>
    <row r="222" spans="1:20" s="10" customFormat="1" ht="17.100000000000001" customHeight="1" x14ac:dyDescent="0.2">
      <c r="A222" s="14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8"/>
      <c r="P222" s="16"/>
      <c r="Q222" s="8"/>
      <c r="R222" s="29"/>
      <c r="S222" s="20"/>
      <c r="T222" s="30"/>
    </row>
    <row r="223" spans="1:20" s="10" customFormat="1" ht="17.100000000000001" customHeight="1" x14ac:dyDescent="0.2">
      <c r="A223" s="14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8"/>
      <c r="P223" s="16"/>
      <c r="Q223" s="8"/>
      <c r="R223" s="29"/>
      <c r="S223" s="20"/>
      <c r="T223" s="30"/>
    </row>
    <row r="224" spans="1:20" s="10" customFormat="1" ht="17.100000000000001" customHeight="1" x14ac:dyDescent="0.2">
      <c r="A224" s="14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8"/>
      <c r="P224" s="16"/>
      <c r="Q224" s="8"/>
      <c r="R224" s="29"/>
      <c r="S224" s="20"/>
      <c r="T224" s="30"/>
    </row>
    <row r="225" spans="1:20" s="10" customFormat="1" ht="17.100000000000001" customHeight="1" x14ac:dyDescent="0.2">
      <c r="A225" s="14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8"/>
      <c r="P225" s="16"/>
      <c r="Q225" s="8"/>
      <c r="R225" s="29"/>
      <c r="S225" s="20"/>
      <c r="T225" s="30"/>
    </row>
    <row r="226" spans="1:20" s="10" customFormat="1" ht="17.100000000000001" customHeight="1" x14ac:dyDescent="0.2">
      <c r="A226" s="14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8"/>
      <c r="P226" s="16"/>
      <c r="Q226" s="8"/>
      <c r="R226" s="29"/>
      <c r="S226" s="20"/>
      <c r="T226" s="30"/>
    </row>
    <row r="227" spans="1:20" s="10" customFormat="1" ht="17.100000000000001" customHeight="1" x14ac:dyDescent="0.2">
      <c r="A227" s="14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8"/>
      <c r="P227" s="16"/>
      <c r="Q227" s="8"/>
      <c r="R227" s="29"/>
      <c r="S227" s="20"/>
      <c r="T227" s="30"/>
    </row>
    <row r="228" spans="1:20" s="10" customFormat="1" ht="17.100000000000001" customHeight="1" x14ac:dyDescent="0.2">
      <c r="A228" s="14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8"/>
      <c r="P228" s="16"/>
      <c r="Q228" s="8"/>
      <c r="R228" s="29"/>
      <c r="S228" s="20"/>
      <c r="T228" s="30"/>
    </row>
    <row r="229" spans="1:20" s="10" customFormat="1" ht="17.100000000000001" customHeight="1" x14ac:dyDescent="0.2">
      <c r="A229" s="14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8"/>
      <c r="P229" s="16"/>
      <c r="Q229" s="8"/>
      <c r="R229" s="29"/>
      <c r="S229" s="20"/>
      <c r="T229" s="30"/>
    </row>
    <row r="230" spans="1:20" s="10" customFormat="1" ht="17.100000000000001" customHeight="1" x14ac:dyDescent="0.2">
      <c r="A230" s="14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8"/>
      <c r="P230" s="16"/>
      <c r="Q230" s="8"/>
      <c r="R230" s="29"/>
      <c r="S230" s="20"/>
      <c r="T230" s="30"/>
    </row>
    <row r="231" spans="1:20" s="10" customFormat="1" ht="17.100000000000001" customHeight="1" x14ac:dyDescent="0.2">
      <c r="A231" s="14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8"/>
      <c r="P231" s="16"/>
      <c r="Q231" s="8"/>
      <c r="R231" s="29"/>
      <c r="S231" s="20"/>
      <c r="T231" s="30"/>
    </row>
    <row r="232" spans="1:20" s="10" customFormat="1" ht="17.100000000000001" customHeight="1" x14ac:dyDescent="0.2">
      <c r="A232" s="14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8"/>
      <c r="P232" s="16"/>
      <c r="Q232" s="8"/>
      <c r="R232" s="29"/>
      <c r="S232" s="20"/>
      <c r="T232" s="30"/>
    </row>
    <row r="233" spans="1:20" s="10" customFormat="1" ht="17.100000000000001" customHeight="1" x14ac:dyDescent="0.2">
      <c r="A233" s="14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8"/>
      <c r="P233" s="16"/>
      <c r="Q233" s="8"/>
      <c r="R233" s="29"/>
      <c r="S233" s="20"/>
      <c r="T233" s="30"/>
    </row>
    <row r="234" spans="1:20" s="10" customFormat="1" ht="17.100000000000001" customHeight="1" x14ac:dyDescent="0.2">
      <c r="A234" s="14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8"/>
      <c r="P234" s="16"/>
      <c r="Q234" s="8"/>
      <c r="R234" s="29"/>
      <c r="S234" s="20"/>
      <c r="T234" s="30"/>
    </row>
    <row r="235" spans="1:20" s="10" customFormat="1" ht="17.100000000000001" customHeight="1" x14ac:dyDescent="0.2">
      <c r="A235" s="14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8"/>
      <c r="P235" s="16"/>
      <c r="Q235" s="8"/>
      <c r="R235" s="29"/>
      <c r="S235" s="20"/>
      <c r="T235" s="30"/>
    </row>
    <row r="236" spans="1:20" s="10" customFormat="1" ht="17.100000000000001" customHeight="1" x14ac:dyDescent="0.2">
      <c r="A236" s="14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8"/>
      <c r="P236" s="16"/>
      <c r="Q236" s="8"/>
      <c r="R236" s="29"/>
      <c r="S236" s="20"/>
      <c r="T236" s="30"/>
    </row>
    <row r="237" spans="1:20" s="10" customFormat="1" ht="17.100000000000001" customHeight="1" x14ac:dyDescent="0.2">
      <c r="A237" s="14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8"/>
      <c r="P237" s="16"/>
      <c r="Q237" s="8"/>
      <c r="R237" s="29"/>
      <c r="S237" s="20"/>
      <c r="T237" s="30"/>
    </row>
    <row r="238" spans="1:20" s="10" customFormat="1" ht="17.100000000000001" customHeight="1" x14ac:dyDescent="0.2">
      <c r="A238" s="14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8"/>
      <c r="P238" s="16"/>
      <c r="Q238" s="8"/>
      <c r="R238" s="29"/>
      <c r="S238" s="20"/>
      <c r="T238" s="30"/>
    </row>
    <row r="239" spans="1:20" s="10" customFormat="1" ht="17.100000000000001" customHeight="1" x14ac:dyDescent="0.2">
      <c r="A239" s="14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8"/>
      <c r="P239" s="16"/>
      <c r="Q239" s="8"/>
      <c r="R239" s="29"/>
      <c r="S239" s="20"/>
      <c r="T239" s="30"/>
    </row>
    <row r="240" spans="1:20" s="10" customFormat="1" ht="17.100000000000001" customHeight="1" x14ac:dyDescent="0.2">
      <c r="A240" s="14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8"/>
      <c r="P240" s="16"/>
      <c r="Q240" s="8"/>
      <c r="R240" s="29"/>
      <c r="S240" s="20"/>
      <c r="T240" s="30"/>
    </row>
    <row r="241" spans="1:20" s="10" customFormat="1" ht="17.100000000000001" customHeight="1" x14ac:dyDescent="0.2">
      <c r="A241" s="14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8"/>
      <c r="P241" s="16"/>
      <c r="Q241" s="8"/>
      <c r="R241" s="29"/>
      <c r="S241" s="20"/>
      <c r="T241" s="30"/>
    </row>
    <row r="242" spans="1:20" s="10" customFormat="1" ht="17.100000000000001" customHeight="1" x14ac:dyDescent="0.2">
      <c r="A242" s="14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8"/>
      <c r="P242" s="16"/>
      <c r="Q242" s="8"/>
      <c r="R242" s="29"/>
      <c r="S242" s="20"/>
      <c r="T242" s="30"/>
    </row>
    <row r="243" spans="1:20" s="10" customFormat="1" ht="17.100000000000001" customHeight="1" x14ac:dyDescent="0.2">
      <c r="A243" s="14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8"/>
      <c r="P243" s="16"/>
      <c r="Q243" s="8"/>
      <c r="R243" s="29"/>
      <c r="S243" s="20"/>
      <c r="T243" s="30"/>
    </row>
    <row r="244" spans="1:20" s="10" customFormat="1" ht="17.100000000000001" customHeight="1" x14ac:dyDescent="0.2">
      <c r="A244" s="14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8"/>
      <c r="P244" s="16"/>
      <c r="Q244" s="8"/>
      <c r="R244" s="29"/>
      <c r="S244" s="20"/>
      <c r="T244" s="30"/>
    </row>
    <row r="245" spans="1:20" s="10" customFormat="1" ht="17.100000000000001" customHeight="1" x14ac:dyDescent="0.2">
      <c r="A245" s="14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8"/>
      <c r="P245" s="16"/>
      <c r="Q245" s="8"/>
      <c r="R245" s="29"/>
      <c r="S245" s="20"/>
      <c r="T245" s="30"/>
    </row>
    <row r="246" spans="1:20" s="10" customFormat="1" ht="17.100000000000001" customHeight="1" x14ac:dyDescent="0.2">
      <c r="A246" s="14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8"/>
      <c r="P246" s="16"/>
      <c r="Q246" s="8"/>
      <c r="R246" s="29"/>
      <c r="S246" s="20"/>
      <c r="T246" s="30"/>
    </row>
    <row r="247" spans="1:20" s="10" customFormat="1" ht="17.100000000000001" customHeight="1" x14ac:dyDescent="0.2">
      <c r="A247" s="14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8"/>
      <c r="P247" s="16"/>
      <c r="Q247" s="8"/>
      <c r="R247" s="29"/>
      <c r="S247" s="20"/>
      <c r="T247" s="30"/>
    </row>
    <row r="248" spans="1:20" s="10" customFormat="1" ht="17.100000000000001" customHeight="1" x14ac:dyDescent="0.2">
      <c r="A248" s="14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8"/>
      <c r="P248" s="16"/>
      <c r="Q248" s="8"/>
      <c r="R248" s="29"/>
      <c r="S248" s="20"/>
      <c r="T248" s="30"/>
    </row>
    <row r="249" spans="1:20" s="10" customFormat="1" ht="17.100000000000001" customHeight="1" x14ac:dyDescent="0.2">
      <c r="A249" s="14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8"/>
      <c r="P249" s="16"/>
      <c r="Q249" s="8"/>
      <c r="R249" s="29"/>
      <c r="S249" s="20"/>
      <c r="T249" s="30"/>
    </row>
    <row r="250" spans="1:20" s="10" customFormat="1" ht="17.100000000000001" customHeight="1" x14ac:dyDescent="0.2">
      <c r="A250" s="14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8"/>
      <c r="P250" s="16"/>
      <c r="Q250" s="8"/>
      <c r="R250" s="29"/>
      <c r="S250" s="20"/>
      <c r="T250" s="30"/>
    </row>
    <row r="251" spans="1:20" s="10" customFormat="1" ht="17.100000000000001" customHeight="1" x14ac:dyDescent="0.2">
      <c r="A251" s="14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8"/>
      <c r="P251" s="16"/>
      <c r="Q251" s="8"/>
      <c r="R251" s="29"/>
      <c r="S251" s="20"/>
      <c r="T251" s="30"/>
    </row>
    <row r="252" spans="1:20" s="10" customFormat="1" ht="17.100000000000001" customHeight="1" x14ac:dyDescent="0.2">
      <c r="A252" s="14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8"/>
      <c r="P252" s="16"/>
      <c r="Q252" s="8"/>
      <c r="R252" s="29"/>
      <c r="S252" s="20"/>
      <c r="T252" s="30"/>
    </row>
    <row r="253" spans="1:20" s="10" customFormat="1" ht="17.100000000000001" customHeight="1" x14ac:dyDescent="0.2">
      <c r="A253" s="14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8"/>
      <c r="P253" s="16"/>
      <c r="Q253" s="8"/>
      <c r="R253" s="29"/>
      <c r="S253" s="20"/>
      <c r="T253" s="30"/>
    </row>
    <row r="254" spans="1:20" s="10" customFormat="1" ht="17.100000000000001" customHeight="1" x14ac:dyDescent="0.2">
      <c r="A254" s="14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8"/>
      <c r="P254" s="16"/>
      <c r="Q254" s="8"/>
      <c r="R254" s="29"/>
      <c r="S254" s="20"/>
      <c r="T254" s="30"/>
    </row>
    <row r="255" spans="1:20" s="10" customFormat="1" ht="17.100000000000001" customHeight="1" x14ac:dyDescent="0.2">
      <c r="A255" s="14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8"/>
      <c r="P255" s="16"/>
      <c r="Q255" s="8"/>
      <c r="R255" s="29"/>
      <c r="S255" s="20"/>
      <c r="T255" s="30"/>
    </row>
    <row r="256" spans="1:20" s="10" customFormat="1" ht="17.100000000000001" customHeight="1" x14ac:dyDescent="0.2">
      <c r="A256" s="14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8"/>
      <c r="P256" s="16"/>
      <c r="Q256" s="8"/>
      <c r="R256" s="29"/>
      <c r="S256" s="20"/>
      <c r="T256" s="30"/>
    </row>
    <row r="257" spans="1:20" s="10" customFormat="1" ht="17.100000000000001" customHeight="1" x14ac:dyDescent="0.2">
      <c r="A257" s="14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8"/>
      <c r="P257" s="16"/>
      <c r="Q257" s="8"/>
      <c r="R257" s="29"/>
      <c r="S257" s="20"/>
      <c r="T257" s="30"/>
    </row>
    <row r="258" spans="1:20" s="10" customFormat="1" ht="17.100000000000001" customHeight="1" x14ac:dyDescent="0.2">
      <c r="A258" s="14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8"/>
      <c r="P258" s="16"/>
      <c r="Q258" s="8"/>
      <c r="R258" s="29"/>
      <c r="S258" s="20"/>
      <c r="T258" s="30"/>
    </row>
    <row r="259" spans="1:20" s="10" customFormat="1" ht="17.100000000000001" customHeight="1" x14ac:dyDescent="0.2">
      <c r="A259" s="14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8"/>
      <c r="P259" s="16"/>
      <c r="Q259" s="8"/>
      <c r="R259" s="29"/>
      <c r="S259" s="20"/>
      <c r="T259" s="30"/>
    </row>
    <row r="260" spans="1:20" s="10" customFormat="1" ht="17.100000000000001" customHeight="1" x14ac:dyDescent="0.2">
      <c r="A260" s="14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8"/>
      <c r="P260" s="16"/>
      <c r="Q260" s="8"/>
      <c r="R260" s="29"/>
      <c r="S260" s="20"/>
      <c r="T260" s="30"/>
    </row>
    <row r="261" spans="1:20" s="10" customFormat="1" ht="17.100000000000001" customHeight="1" x14ac:dyDescent="0.2">
      <c r="A261" s="14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8"/>
      <c r="P261" s="16"/>
      <c r="Q261" s="8"/>
      <c r="R261" s="29"/>
      <c r="S261" s="20"/>
      <c r="T261" s="30"/>
    </row>
    <row r="262" spans="1:20" s="10" customFormat="1" ht="17.100000000000001" customHeight="1" x14ac:dyDescent="0.2">
      <c r="A262" s="14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8"/>
      <c r="P262" s="16"/>
      <c r="Q262" s="8"/>
      <c r="R262" s="29"/>
      <c r="S262" s="20"/>
      <c r="T262" s="30"/>
    </row>
    <row r="263" spans="1:20" s="10" customFormat="1" ht="17.100000000000001" customHeight="1" x14ac:dyDescent="0.2">
      <c r="A263" s="14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8"/>
      <c r="P263" s="16"/>
      <c r="Q263" s="8"/>
      <c r="R263" s="29"/>
      <c r="S263" s="20"/>
      <c r="T263" s="30"/>
    </row>
    <row r="264" spans="1:20" s="10" customFormat="1" ht="17.100000000000001" customHeight="1" x14ac:dyDescent="0.2">
      <c r="A264" s="14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8"/>
      <c r="P264" s="16"/>
      <c r="Q264" s="8"/>
      <c r="R264" s="29"/>
      <c r="S264" s="20"/>
      <c r="T264" s="30"/>
    </row>
    <row r="265" spans="1:20" s="10" customFormat="1" ht="17.100000000000001" customHeight="1" x14ac:dyDescent="0.2">
      <c r="A265" s="14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8"/>
      <c r="P265" s="16"/>
      <c r="Q265" s="8"/>
      <c r="R265" s="29"/>
      <c r="S265" s="20"/>
      <c r="T265" s="30"/>
    </row>
    <row r="266" spans="1:20" s="10" customFormat="1" ht="17.100000000000001" customHeight="1" x14ac:dyDescent="0.2">
      <c r="A266" s="14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8"/>
      <c r="P266" s="16"/>
      <c r="Q266" s="8"/>
      <c r="R266" s="29"/>
      <c r="S266" s="20"/>
      <c r="T266" s="30"/>
    </row>
    <row r="267" spans="1:20" s="10" customFormat="1" ht="17.100000000000001" customHeight="1" x14ac:dyDescent="0.2">
      <c r="A267" s="14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8"/>
      <c r="P267" s="16"/>
      <c r="Q267" s="8"/>
      <c r="R267" s="29"/>
      <c r="S267" s="20"/>
      <c r="T267" s="30"/>
    </row>
    <row r="268" spans="1:20" s="10" customFormat="1" ht="17.100000000000001" customHeight="1" x14ac:dyDescent="0.2">
      <c r="A268" s="1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8"/>
      <c r="P268" s="16"/>
      <c r="Q268" s="8"/>
      <c r="R268" s="29"/>
      <c r="S268" s="20"/>
      <c r="T268" s="30"/>
    </row>
    <row r="269" spans="1:20" s="10" customFormat="1" ht="17.100000000000001" customHeight="1" x14ac:dyDescent="0.2">
      <c r="A269" s="14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8"/>
      <c r="P269" s="16"/>
      <c r="Q269" s="8"/>
      <c r="R269" s="29"/>
      <c r="S269" s="20"/>
      <c r="T269" s="30"/>
    </row>
    <row r="270" spans="1:20" s="10" customFormat="1" ht="17.100000000000001" customHeight="1" x14ac:dyDescent="0.2">
      <c r="A270" s="14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8"/>
      <c r="P270" s="16"/>
      <c r="Q270" s="8"/>
      <c r="R270" s="29"/>
      <c r="S270" s="20"/>
      <c r="T270" s="30"/>
    </row>
    <row r="271" spans="1:20" s="10" customFormat="1" ht="17.100000000000001" customHeight="1" x14ac:dyDescent="0.2">
      <c r="A271" s="14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8"/>
      <c r="P271" s="16"/>
      <c r="Q271" s="8"/>
      <c r="R271" s="29"/>
      <c r="S271" s="20"/>
      <c r="T271" s="30"/>
    </row>
    <row r="272" spans="1:20" s="10" customFormat="1" ht="17.100000000000001" customHeight="1" x14ac:dyDescent="0.2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8"/>
      <c r="P272" s="16"/>
      <c r="Q272" s="8"/>
      <c r="R272" s="29"/>
      <c r="S272" s="20"/>
      <c r="T272" s="30"/>
    </row>
    <row r="273" spans="1:20" s="10" customFormat="1" ht="17.100000000000001" customHeight="1" x14ac:dyDescent="0.2">
      <c r="A273" s="14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8"/>
      <c r="P273" s="16"/>
      <c r="Q273" s="8"/>
      <c r="R273" s="29"/>
      <c r="S273" s="20"/>
      <c r="T273" s="30"/>
    </row>
    <row r="274" spans="1:20" s="10" customFormat="1" ht="17.100000000000001" customHeight="1" x14ac:dyDescent="0.2">
      <c r="A274" s="14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8"/>
      <c r="P274" s="16"/>
      <c r="Q274" s="8"/>
      <c r="R274" s="29"/>
      <c r="S274" s="20"/>
      <c r="T274" s="30"/>
    </row>
    <row r="275" spans="1:20" s="10" customFormat="1" ht="17.100000000000001" customHeight="1" x14ac:dyDescent="0.2">
      <c r="A275" s="14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8"/>
      <c r="P275" s="16"/>
      <c r="Q275" s="8"/>
      <c r="R275" s="29"/>
      <c r="S275" s="20"/>
      <c r="T275" s="30"/>
    </row>
    <row r="276" spans="1:20" s="10" customFormat="1" ht="17.100000000000001" customHeight="1" x14ac:dyDescent="0.2">
      <c r="A276" s="14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8"/>
      <c r="P276" s="16"/>
      <c r="Q276" s="8"/>
      <c r="R276" s="29"/>
      <c r="S276" s="20"/>
      <c r="T276" s="30"/>
    </row>
    <row r="277" spans="1:20" s="10" customFormat="1" ht="17.100000000000001" customHeight="1" x14ac:dyDescent="0.2">
      <c r="A277" s="14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8"/>
      <c r="P277" s="16"/>
      <c r="Q277" s="8"/>
      <c r="R277" s="29"/>
      <c r="S277" s="20"/>
      <c r="T277" s="30"/>
    </row>
    <row r="278" spans="1:20" s="10" customFormat="1" ht="17.100000000000001" customHeight="1" x14ac:dyDescent="0.2">
      <c r="A278" s="14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8"/>
      <c r="P278" s="16"/>
      <c r="Q278" s="8"/>
      <c r="R278" s="29"/>
      <c r="S278" s="20"/>
      <c r="T278" s="30"/>
    </row>
    <row r="279" spans="1:20" s="10" customFormat="1" ht="17.100000000000001" customHeight="1" x14ac:dyDescent="0.2">
      <c r="A279" s="14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8"/>
      <c r="P279" s="16"/>
      <c r="Q279" s="8"/>
      <c r="R279" s="29"/>
      <c r="S279" s="20"/>
      <c r="T279" s="30"/>
    </row>
    <row r="280" spans="1:20" s="10" customFormat="1" ht="17.100000000000001" customHeight="1" x14ac:dyDescent="0.2">
      <c r="A280" s="14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8"/>
      <c r="P280" s="16"/>
      <c r="Q280" s="8"/>
      <c r="R280" s="29"/>
      <c r="S280" s="20"/>
      <c r="T280" s="30"/>
    </row>
    <row r="281" spans="1:20" s="10" customFormat="1" ht="17.100000000000001" customHeight="1" x14ac:dyDescent="0.2">
      <c r="A281" s="14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8"/>
      <c r="P281" s="16"/>
      <c r="Q281" s="8"/>
      <c r="R281" s="29"/>
      <c r="S281" s="20"/>
      <c r="T281" s="30"/>
    </row>
    <row r="282" spans="1:20" s="10" customFormat="1" ht="17.100000000000001" customHeight="1" x14ac:dyDescent="0.2">
      <c r="A282" s="14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8"/>
      <c r="P282" s="16"/>
      <c r="Q282" s="8"/>
      <c r="R282" s="29"/>
      <c r="S282" s="20"/>
      <c r="T282" s="30"/>
    </row>
    <row r="283" spans="1:20" s="10" customFormat="1" ht="17.100000000000001" customHeight="1" x14ac:dyDescent="0.2">
      <c r="A283" s="14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8"/>
      <c r="P283" s="16"/>
      <c r="Q283" s="8"/>
      <c r="R283" s="29"/>
      <c r="S283" s="20"/>
      <c r="T283" s="30"/>
    </row>
    <row r="284" spans="1:20" s="10" customFormat="1" ht="17.100000000000001" customHeight="1" x14ac:dyDescent="0.2">
      <c r="A284" s="14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8"/>
      <c r="P284" s="16"/>
      <c r="Q284" s="8"/>
      <c r="R284" s="29"/>
      <c r="S284" s="20"/>
      <c r="T284" s="30"/>
    </row>
    <row r="285" spans="1:20" s="10" customFormat="1" ht="17.100000000000001" customHeight="1" x14ac:dyDescent="0.2">
      <c r="A285" s="14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8"/>
      <c r="P285" s="16"/>
      <c r="Q285" s="8"/>
      <c r="R285" s="29"/>
      <c r="S285" s="20"/>
      <c r="T285" s="30"/>
    </row>
    <row r="286" spans="1:20" s="10" customFormat="1" ht="17.100000000000001" customHeight="1" x14ac:dyDescent="0.2">
      <c r="A286" s="14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8"/>
      <c r="P286" s="16"/>
      <c r="Q286" s="8"/>
      <c r="R286" s="29"/>
      <c r="S286" s="20"/>
      <c r="T286" s="30"/>
    </row>
    <row r="287" spans="1:20" s="10" customFormat="1" ht="17.100000000000001" customHeight="1" x14ac:dyDescent="0.2">
      <c r="A287" s="14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8"/>
      <c r="P287" s="16"/>
      <c r="Q287" s="8"/>
      <c r="R287" s="29"/>
      <c r="S287" s="20"/>
      <c r="T287" s="30"/>
    </row>
    <row r="288" spans="1:20" s="10" customFormat="1" ht="17.100000000000001" customHeight="1" x14ac:dyDescent="0.2">
      <c r="A288" s="14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8"/>
      <c r="P288" s="16"/>
      <c r="Q288" s="8"/>
      <c r="R288" s="29"/>
      <c r="S288" s="20"/>
      <c r="T288" s="30"/>
    </row>
    <row r="289" spans="1:20" s="10" customFormat="1" ht="17.100000000000001" customHeight="1" x14ac:dyDescent="0.2">
      <c r="A289" s="14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8"/>
      <c r="P289" s="16"/>
      <c r="Q289" s="8"/>
      <c r="R289" s="29"/>
      <c r="S289" s="20"/>
      <c r="T289" s="30"/>
    </row>
    <row r="290" spans="1:20" s="10" customFormat="1" ht="17.100000000000001" customHeight="1" x14ac:dyDescent="0.2">
      <c r="A290" s="14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8"/>
      <c r="P290" s="16"/>
      <c r="Q290" s="8"/>
      <c r="R290" s="29"/>
      <c r="S290" s="20"/>
      <c r="T290" s="30"/>
    </row>
    <row r="291" spans="1:20" s="10" customFormat="1" ht="17.100000000000001" customHeight="1" x14ac:dyDescent="0.2">
      <c r="A291" s="14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8"/>
      <c r="P291" s="16"/>
      <c r="Q291" s="8"/>
      <c r="R291" s="29"/>
      <c r="S291" s="20"/>
      <c r="T291" s="30"/>
    </row>
    <row r="292" spans="1:20" s="10" customFormat="1" ht="17.100000000000001" customHeight="1" x14ac:dyDescent="0.2">
      <c r="A292" s="14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8"/>
      <c r="P292" s="16"/>
      <c r="Q292" s="8"/>
      <c r="R292" s="29"/>
      <c r="S292" s="20"/>
      <c r="T292" s="30"/>
    </row>
    <row r="293" spans="1:20" s="10" customFormat="1" ht="17.100000000000001" customHeight="1" x14ac:dyDescent="0.2">
      <c r="A293" s="14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8"/>
      <c r="P293" s="16"/>
      <c r="Q293" s="8"/>
      <c r="R293" s="29"/>
      <c r="S293" s="20"/>
      <c r="T293" s="30"/>
    </row>
    <row r="294" spans="1:20" s="10" customFormat="1" ht="17.100000000000001" customHeight="1" x14ac:dyDescent="0.2">
      <c r="A294" s="14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8"/>
      <c r="P294" s="16"/>
      <c r="Q294" s="8"/>
      <c r="R294" s="29"/>
      <c r="S294" s="20"/>
      <c r="T294" s="30"/>
    </row>
    <row r="295" spans="1:20" s="10" customFormat="1" ht="17.100000000000001" customHeight="1" x14ac:dyDescent="0.2">
      <c r="A295" s="14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8"/>
      <c r="P295" s="16"/>
      <c r="Q295" s="8"/>
      <c r="R295" s="29"/>
      <c r="S295" s="20"/>
      <c r="T295" s="30"/>
    </row>
    <row r="296" spans="1:20" s="10" customFormat="1" ht="17.100000000000001" customHeight="1" x14ac:dyDescent="0.2">
      <c r="A296" s="14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8"/>
      <c r="P296" s="16"/>
      <c r="Q296" s="8"/>
      <c r="R296" s="29"/>
      <c r="S296" s="20"/>
      <c r="T296" s="30"/>
    </row>
    <row r="297" spans="1:20" s="10" customFormat="1" ht="17.100000000000001" customHeight="1" x14ac:dyDescent="0.2">
      <c r="A297" s="14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8"/>
      <c r="P297" s="16"/>
      <c r="Q297" s="8"/>
      <c r="R297" s="29"/>
      <c r="S297" s="20"/>
      <c r="T297" s="30"/>
    </row>
    <row r="298" spans="1:20" s="10" customFormat="1" ht="17.100000000000001" customHeight="1" x14ac:dyDescent="0.2">
      <c r="A298" s="14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8"/>
      <c r="P298" s="16"/>
      <c r="Q298" s="8"/>
      <c r="R298" s="29"/>
      <c r="S298" s="20"/>
      <c r="T298" s="30"/>
    </row>
    <row r="299" spans="1:20" s="10" customFormat="1" ht="17.100000000000001" customHeight="1" x14ac:dyDescent="0.2">
      <c r="A299" s="14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8"/>
      <c r="P299" s="16"/>
      <c r="Q299" s="8"/>
      <c r="R299" s="29"/>
      <c r="S299" s="20"/>
      <c r="T299" s="30"/>
    </row>
    <row r="300" spans="1:20" s="10" customFormat="1" ht="17.100000000000001" customHeight="1" x14ac:dyDescent="0.2">
      <c r="A300" s="14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8"/>
      <c r="P300" s="16"/>
      <c r="Q300" s="8"/>
      <c r="R300" s="29"/>
      <c r="S300" s="20"/>
      <c r="T300" s="30"/>
    </row>
    <row r="301" spans="1:20" s="10" customFormat="1" ht="17.100000000000001" customHeight="1" x14ac:dyDescent="0.2">
      <c r="A301" s="14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8"/>
      <c r="P301" s="16"/>
      <c r="Q301" s="8"/>
      <c r="R301" s="29"/>
      <c r="S301" s="20"/>
      <c r="T301" s="30"/>
    </row>
    <row r="302" spans="1:20" s="10" customFormat="1" ht="17.100000000000001" customHeight="1" x14ac:dyDescent="0.2">
      <c r="A302" s="14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8"/>
      <c r="P302" s="16"/>
      <c r="Q302" s="8"/>
      <c r="R302" s="29"/>
      <c r="S302" s="20"/>
      <c r="T302" s="30"/>
    </row>
    <row r="303" spans="1:20" s="10" customFormat="1" ht="17.100000000000001" customHeight="1" x14ac:dyDescent="0.2">
      <c r="A303" s="14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8"/>
      <c r="P303" s="16"/>
      <c r="Q303" s="8"/>
      <c r="R303" s="29"/>
      <c r="S303" s="20"/>
      <c r="T303" s="30"/>
    </row>
    <row r="304" spans="1:20" s="10" customFormat="1" ht="17.100000000000001" customHeight="1" x14ac:dyDescent="0.2">
      <c r="A304" s="14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8"/>
      <c r="P304" s="16"/>
      <c r="Q304" s="8"/>
      <c r="R304" s="29"/>
      <c r="S304" s="20"/>
      <c r="T304" s="30"/>
    </row>
    <row r="305" spans="1:20" s="10" customFormat="1" ht="17.100000000000001" customHeight="1" x14ac:dyDescent="0.2">
      <c r="A305" s="14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8"/>
      <c r="P305" s="16"/>
      <c r="Q305" s="8"/>
      <c r="R305" s="29"/>
      <c r="S305" s="20"/>
      <c r="T305" s="30"/>
    </row>
    <row r="306" spans="1:20" s="10" customFormat="1" ht="17.100000000000001" customHeight="1" x14ac:dyDescent="0.2">
      <c r="A306" s="14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8"/>
      <c r="P306" s="16"/>
      <c r="Q306" s="8"/>
      <c r="R306" s="29"/>
      <c r="S306" s="20"/>
      <c r="T306" s="30"/>
    </row>
    <row r="307" spans="1:20" s="10" customFormat="1" ht="17.100000000000001" customHeight="1" x14ac:dyDescent="0.2">
      <c r="A307" s="14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8"/>
      <c r="P307" s="16"/>
      <c r="Q307" s="8"/>
      <c r="R307" s="29"/>
      <c r="S307" s="20"/>
      <c r="T307" s="30"/>
    </row>
    <row r="308" spans="1:20" s="10" customFormat="1" ht="17.100000000000001" customHeight="1" x14ac:dyDescent="0.2">
      <c r="A308" s="14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8"/>
      <c r="P308" s="16"/>
      <c r="Q308" s="8"/>
      <c r="R308" s="29"/>
      <c r="S308" s="20"/>
      <c r="T308" s="30"/>
    </row>
    <row r="309" spans="1:20" s="10" customFormat="1" ht="17.100000000000001" customHeight="1" x14ac:dyDescent="0.2">
      <c r="A309" s="14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8"/>
      <c r="P309" s="16"/>
      <c r="Q309" s="8"/>
      <c r="R309" s="29"/>
      <c r="S309" s="20"/>
      <c r="T309" s="30"/>
    </row>
    <row r="310" spans="1:20" s="10" customFormat="1" ht="17.100000000000001" customHeight="1" x14ac:dyDescent="0.2">
      <c r="A310" s="14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8"/>
      <c r="P310" s="16"/>
      <c r="Q310" s="8"/>
      <c r="R310" s="29"/>
      <c r="S310" s="20"/>
      <c r="T310" s="30"/>
    </row>
    <row r="311" spans="1:20" s="10" customFormat="1" ht="17.100000000000001" customHeight="1" x14ac:dyDescent="0.2">
      <c r="A311" s="14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8"/>
      <c r="P311" s="16"/>
      <c r="Q311" s="8"/>
      <c r="R311" s="29"/>
      <c r="S311" s="20"/>
      <c r="T311" s="30"/>
    </row>
    <row r="312" spans="1:20" s="10" customFormat="1" ht="17.100000000000001" customHeight="1" x14ac:dyDescent="0.2">
      <c r="A312" s="14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8"/>
      <c r="P312" s="16"/>
      <c r="Q312" s="8"/>
      <c r="R312" s="29"/>
      <c r="S312" s="20"/>
      <c r="T312" s="30"/>
    </row>
    <row r="313" spans="1:20" s="10" customFormat="1" ht="17.100000000000001" customHeight="1" x14ac:dyDescent="0.2">
      <c r="A313" s="14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8"/>
      <c r="P313" s="16"/>
      <c r="Q313" s="8"/>
      <c r="R313" s="29"/>
      <c r="S313" s="20"/>
      <c r="T313" s="30"/>
    </row>
    <row r="314" spans="1:20" s="10" customFormat="1" ht="17.100000000000001" customHeight="1" x14ac:dyDescent="0.2">
      <c r="A314" s="14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8"/>
      <c r="P314" s="16"/>
      <c r="Q314" s="8"/>
      <c r="R314" s="29"/>
      <c r="S314" s="20"/>
      <c r="T314" s="30"/>
    </row>
    <row r="315" spans="1:20" s="10" customFormat="1" ht="17.100000000000001" customHeight="1" x14ac:dyDescent="0.2">
      <c r="A315" s="14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8"/>
      <c r="P315" s="16"/>
      <c r="Q315" s="8"/>
      <c r="R315" s="29"/>
      <c r="S315" s="20"/>
      <c r="T315" s="30"/>
    </row>
    <row r="316" spans="1:20" s="10" customFormat="1" ht="17.100000000000001" customHeight="1" x14ac:dyDescent="0.2">
      <c r="A316" s="14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8"/>
      <c r="P316" s="16"/>
      <c r="Q316" s="8"/>
      <c r="R316" s="29"/>
      <c r="S316" s="20"/>
      <c r="T316" s="30"/>
    </row>
    <row r="317" spans="1:20" s="10" customFormat="1" ht="17.100000000000001" customHeight="1" x14ac:dyDescent="0.2">
      <c r="A317" s="14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8"/>
      <c r="P317" s="16"/>
      <c r="Q317" s="8"/>
      <c r="R317" s="29"/>
      <c r="S317" s="20"/>
      <c r="T317" s="30"/>
    </row>
    <row r="318" spans="1:20" s="10" customFormat="1" ht="17.100000000000001" customHeight="1" x14ac:dyDescent="0.2">
      <c r="A318" s="14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8"/>
      <c r="P318" s="16"/>
      <c r="Q318" s="8"/>
      <c r="R318" s="29"/>
      <c r="S318" s="20"/>
      <c r="T318" s="30"/>
    </row>
    <row r="319" spans="1:20" s="10" customFormat="1" ht="17.100000000000001" customHeight="1" x14ac:dyDescent="0.2">
      <c r="A319" s="14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8"/>
      <c r="P319" s="16"/>
      <c r="Q319" s="8"/>
      <c r="R319" s="29"/>
      <c r="S319" s="20"/>
      <c r="T319" s="30"/>
    </row>
    <row r="320" spans="1:20" s="10" customFormat="1" ht="17.100000000000001" customHeight="1" x14ac:dyDescent="0.2">
      <c r="A320" s="14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8"/>
      <c r="P320" s="16"/>
      <c r="Q320" s="8"/>
      <c r="R320" s="29"/>
      <c r="S320" s="20"/>
      <c r="T320" s="30"/>
    </row>
    <row r="321" spans="1:20" s="10" customFormat="1" ht="17.100000000000001" customHeight="1" x14ac:dyDescent="0.2">
      <c r="A321" s="14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8"/>
      <c r="P321" s="16"/>
      <c r="Q321" s="8"/>
      <c r="R321" s="29"/>
      <c r="S321" s="20"/>
      <c r="T321" s="30"/>
    </row>
    <row r="322" spans="1:20" s="10" customFormat="1" ht="17.100000000000001" customHeight="1" x14ac:dyDescent="0.2">
      <c r="A322" s="14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8"/>
      <c r="P322" s="16"/>
      <c r="Q322" s="8"/>
      <c r="R322" s="29"/>
      <c r="S322" s="20"/>
      <c r="T322" s="30"/>
    </row>
    <row r="323" spans="1:20" s="10" customFormat="1" ht="17.100000000000001" customHeight="1" x14ac:dyDescent="0.2">
      <c r="A323" s="14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8"/>
      <c r="P323" s="16"/>
      <c r="Q323" s="8"/>
      <c r="R323" s="29"/>
      <c r="S323" s="20"/>
      <c r="T323" s="30"/>
    </row>
    <row r="324" spans="1:20" s="10" customFormat="1" ht="17.100000000000001" customHeight="1" x14ac:dyDescent="0.2">
      <c r="A324" s="14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8"/>
      <c r="P324" s="16"/>
      <c r="Q324" s="8"/>
      <c r="R324" s="29"/>
      <c r="S324" s="20"/>
      <c r="T324" s="30"/>
    </row>
    <row r="325" spans="1:20" s="10" customFormat="1" ht="17.100000000000001" customHeight="1" x14ac:dyDescent="0.2">
      <c r="A325" s="14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8"/>
      <c r="P325" s="16"/>
      <c r="Q325" s="8"/>
      <c r="R325" s="29"/>
      <c r="S325" s="20"/>
      <c r="T325" s="30"/>
    </row>
    <row r="326" spans="1:20" s="10" customFormat="1" ht="17.100000000000001" customHeight="1" x14ac:dyDescent="0.2">
      <c r="A326" s="14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8"/>
      <c r="P326" s="16"/>
      <c r="Q326" s="8"/>
      <c r="R326" s="29"/>
      <c r="S326" s="20"/>
      <c r="T326" s="30"/>
    </row>
    <row r="327" spans="1:20" s="10" customFormat="1" ht="17.100000000000001" customHeight="1" x14ac:dyDescent="0.2">
      <c r="A327" s="14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8"/>
      <c r="P327" s="16"/>
      <c r="Q327" s="8"/>
      <c r="R327" s="29"/>
      <c r="S327" s="20"/>
      <c r="T327" s="30"/>
    </row>
    <row r="328" spans="1:20" s="10" customFormat="1" ht="17.100000000000001" customHeight="1" x14ac:dyDescent="0.2">
      <c r="A328" s="14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8"/>
      <c r="P328" s="16"/>
      <c r="Q328" s="8"/>
      <c r="R328" s="29"/>
      <c r="S328" s="20"/>
      <c r="T328" s="30"/>
    </row>
    <row r="329" spans="1:20" s="10" customFormat="1" ht="17.100000000000001" customHeight="1" x14ac:dyDescent="0.2">
      <c r="A329" s="14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8"/>
      <c r="P329" s="16"/>
      <c r="Q329" s="8"/>
      <c r="R329" s="29"/>
      <c r="S329" s="20"/>
      <c r="T329" s="30"/>
    </row>
    <row r="330" spans="1:20" s="10" customFormat="1" ht="17.100000000000001" customHeight="1" x14ac:dyDescent="0.2">
      <c r="A330" s="14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8"/>
      <c r="P330" s="16"/>
      <c r="Q330" s="8"/>
      <c r="R330" s="29"/>
      <c r="S330" s="20"/>
      <c r="T330" s="30"/>
    </row>
    <row r="331" spans="1:20" s="10" customFormat="1" ht="17.100000000000001" customHeight="1" x14ac:dyDescent="0.2">
      <c r="A331" s="14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8"/>
      <c r="P331" s="16"/>
      <c r="Q331" s="8"/>
      <c r="R331" s="29"/>
      <c r="S331" s="20"/>
      <c r="T331" s="30"/>
    </row>
    <row r="332" spans="1:20" s="10" customFormat="1" ht="17.100000000000001" customHeight="1" x14ac:dyDescent="0.2">
      <c r="A332" s="14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8"/>
      <c r="P332" s="16"/>
      <c r="Q332" s="8"/>
      <c r="R332" s="29"/>
      <c r="S332" s="20"/>
      <c r="T332" s="30"/>
    </row>
    <row r="333" spans="1:20" s="10" customFormat="1" ht="17.100000000000001" customHeight="1" x14ac:dyDescent="0.2">
      <c r="A333" s="14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8"/>
      <c r="P333" s="16"/>
      <c r="Q333" s="8"/>
      <c r="R333" s="29"/>
      <c r="S333" s="20"/>
      <c r="T333" s="30"/>
    </row>
    <row r="334" spans="1:20" s="10" customFormat="1" ht="17.100000000000001" customHeight="1" x14ac:dyDescent="0.2">
      <c r="A334" s="14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8"/>
      <c r="P334" s="16"/>
      <c r="Q334" s="8"/>
      <c r="R334" s="29"/>
      <c r="S334" s="20"/>
      <c r="T334" s="30"/>
    </row>
    <row r="335" spans="1:20" s="10" customFormat="1" ht="17.100000000000001" customHeight="1" x14ac:dyDescent="0.2">
      <c r="A335" s="14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8"/>
      <c r="P335" s="16"/>
      <c r="Q335" s="8"/>
      <c r="R335" s="29"/>
      <c r="S335" s="20"/>
      <c r="T335" s="30"/>
    </row>
    <row r="336" spans="1:20" s="10" customFormat="1" ht="17.100000000000001" customHeight="1" x14ac:dyDescent="0.2">
      <c r="A336" s="14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8"/>
      <c r="P336" s="16"/>
      <c r="Q336" s="8"/>
      <c r="R336" s="29"/>
      <c r="S336" s="20"/>
      <c r="T336" s="30"/>
    </row>
    <row r="337" spans="1:20" s="10" customFormat="1" ht="17.100000000000001" customHeight="1" x14ac:dyDescent="0.2">
      <c r="A337" s="14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8"/>
      <c r="P337" s="16"/>
      <c r="Q337" s="8"/>
      <c r="R337" s="29"/>
      <c r="S337" s="20"/>
      <c r="T337" s="30"/>
    </row>
    <row r="338" spans="1:20" s="10" customFormat="1" ht="17.100000000000001" customHeight="1" x14ac:dyDescent="0.2">
      <c r="A338" s="14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8"/>
      <c r="P338" s="16"/>
      <c r="Q338" s="8"/>
      <c r="R338" s="29"/>
      <c r="S338" s="20"/>
      <c r="T338" s="30"/>
    </row>
    <row r="339" spans="1:20" s="10" customFormat="1" ht="17.100000000000001" customHeight="1" x14ac:dyDescent="0.2">
      <c r="A339" s="14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8"/>
      <c r="P339" s="16"/>
      <c r="Q339" s="8"/>
      <c r="R339" s="29"/>
      <c r="S339" s="20"/>
      <c r="T339" s="30"/>
    </row>
    <row r="340" spans="1:20" s="10" customFormat="1" ht="17.100000000000001" customHeight="1" x14ac:dyDescent="0.2">
      <c r="A340" s="14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8"/>
      <c r="P340" s="16"/>
      <c r="Q340" s="8"/>
      <c r="R340" s="29"/>
      <c r="S340" s="20"/>
      <c r="T340" s="30"/>
    </row>
    <row r="341" spans="1:20" s="10" customFormat="1" ht="17.100000000000001" customHeight="1" x14ac:dyDescent="0.2">
      <c r="A341" s="14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8"/>
      <c r="P341" s="16"/>
      <c r="Q341" s="8"/>
      <c r="R341" s="29"/>
      <c r="S341" s="20"/>
      <c r="T341" s="30"/>
    </row>
    <row r="342" spans="1:20" s="10" customFormat="1" ht="17.100000000000001" customHeight="1" x14ac:dyDescent="0.2">
      <c r="A342" s="14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8"/>
      <c r="P342" s="16"/>
      <c r="Q342" s="8"/>
      <c r="R342" s="29"/>
      <c r="S342" s="20"/>
      <c r="T342" s="30"/>
    </row>
    <row r="343" spans="1:20" s="10" customFormat="1" ht="17.100000000000001" customHeight="1" x14ac:dyDescent="0.2">
      <c r="A343" s="14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8"/>
      <c r="P343" s="16"/>
      <c r="Q343" s="8"/>
      <c r="R343" s="29"/>
      <c r="S343" s="20"/>
      <c r="T343" s="30"/>
    </row>
    <row r="344" spans="1:20" s="10" customFormat="1" ht="17.100000000000001" customHeight="1" x14ac:dyDescent="0.2">
      <c r="A344" s="14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8"/>
      <c r="P344" s="16"/>
      <c r="Q344" s="8"/>
      <c r="R344" s="29"/>
      <c r="S344" s="20"/>
      <c r="T344" s="30"/>
    </row>
    <row r="345" spans="1:20" s="10" customFormat="1" ht="17.100000000000001" customHeight="1" x14ac:dyDescent="0.2">
      <c r="A345" s="14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8"/>
      <c r="P345" s="16"/>
      <c r="Q345" s="8"/>
      <c r="R345" s="29"/>
      <c r="S345" s="20"/>
      <c r="T345" s="30"/>
    </row>
    <row r="346" spans="1:20" s="10" customFormat="1" ht="17.100000000000001" customHeight="1" x14ac:dyDescent="0.2">
      <c r="A346" s="14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8"/>
      <c r="P346" s="16"/>
      <c r="Q346" s="8"/>
      <c r="R346" s="29"/>
      <c r="S346" s="20"/>
      <c r="T346" s="30"/>
    </row>
    <row r="347" spans="1:20" s="10" customFormat="1" ht="17.100000000000001" customHeight="1" x14ac:dyDescent="0.2">
      <c r="A347" s="14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8"/>
      <c r="P347" s="16"/>
      <c r="Q347" s="8"/>
      <c r="R347" s="29"/>
      <c r="S347" s="20"/>
      <c r="T347" s="30"/>
    </row>
    <row r="348" spans="1:20" s="10" customFormat="1" ht="17.100000000000001" customHeight="1" x14ac:dyDescent="0.2">
      <c r="A348" s="14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8"/>
      <c r="P348" s="16"/>
      <c r="Q348" s="8"/>
      <c r="R348" s="29"/>
      <c r="S348" s="20"/>
      <c r="T348" s="30"/>
    </row>
    <row r="349" spans="1:20" s="10" customFormat="1" ht="17.100000000000001" customHeight="1" x14ac:dyDescent="0.2">
      <c r="A349" s="14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8"/>
      <c r="P349" s="16"/>
      <c r="Q349" s="8"/>
      <c r="R349" s="29"/>
      <c r="S349" s="20"/>
      <c r="T349" s="30"/>
    </row>
    <row r="350" spans="1:20" s="10" customFormat="1" ht="17.100000000000001" customHeight="1" x14ac:dyDescent="0.2">
      <c r="A350" s="14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8"/>
      <c r="P350" s="16"/>
      <c r="Q350" s="8"/>
      <c r="R350" s="29"/>
      <c r="S350" s="20"/>
      <c r="T350" s="30"/>
    </row>
    <row r="351" spans="1:20" s="10" customFormat="1" ht="17.100000000000001" customHeight="1" x14ac:dyDescent="0.2">
      <c r="A351" s="14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8"/>
      <c r="P351" s="16"/>
      <c r="Q351" s="8"/>
      <c r="R351" s="29"/>
      <c r="S351" s="20"/>
      <c r="T351" s="30"/>
    </row>
    <row r="352" spans="1:20" s="10" customFormat="1" ht="17.100000000000001" customHeight="1" x14ac:dyDescent="0.2">
      <c r="A352" s="14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8"/>
      <c r="P352" s="16"/>
      <c r="Q352" s="8"/>
      <c r="R352" s="29"/>
      <c r="S352" s="20"/>
      <c r="T352" s="30"/>
    </row>
    <row r="353" spans="1:20" s="10" customFormat="1" ht="17.100000000000001" customHeight="1" x14ac:dyDescent="0.2">
      <c r="A353" s="14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8"/>
      <c r="P353" s="16"/>
      <c r="Q353" s="8"/>
      <c r="R353" s="29"/>
      <c r="S353" s="20"/>
      <c r="T353" s="30"/>
    </row>
    <row r="354" spans="1:20" s="10" customFormat="1" ht="17.100000000000001" customHeight="1" x14ac:dyDescent="0.2">
      <c r="A354" s="14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8"/>
      <c r="P354" s="16"/>
      <c r="Q354" s="8"/>
      <c r="R354" s="29"/>
      <c r="S354" s="20"/>
      <c r="T354" s="30"/>
    </row>
    <row r="355" spans="1:20" s="10" customFormat="1" ht="17.100000000000001" customHeight="1" x14ac:dyDescent="0.2">
      <c r="A355" s="14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8"/>
      <c r="P355" s="16"/>
      <c r="Q355" s="8"/>
      <c r="R355" s="29"/>
      <c r="S355" s="20"/>
      <c r="T355" s="30"/>
    </row>
    <row r="356" spans="1:20" s="10" customFormat="1" ht="17.100000000000001" customHeight="1" x14ac:dyDescent="0.2">
      <c r="A356" s="14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8"/>
      <c r="P356" s="16"/>
      <c r="Q356" s="8"/>
      <c r="R356" s="29"/>
      <c r="S356" s="20"/>
      <c r="T356" s="30"/>
    </row>
    <row r="357" spans="1:20" s="10" customFormat="1" ht="17.100000000000001" customHeight="1" x14ac:dyDescent="0.2">
      <c r="A357" s="14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8"/>
      <c r="P357" s="16"/>
      <c r="Q357" s="8"/>
      <c r="R357" s="29"/>
      <c r="S357" s="20"/>
      <c r="T357" s="30"/>
    </row>
    <row r="358" spans="1:20" s="10" customFormat="1" ht="17.100000000000001" customHeight="1" x14ac:dyDescent="0.2">
      <c r="A358" s="14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8"/>
      <c r="P358" s="16"/>
      <c r="Q358" s="8"/>
      <c r="R358" s="29"/>
      <c r="S358" s="20"/>
      <c r="T358" s="30"/>
    </row>
    <row r="359" spans="1:20" s="10" customFormat="1" ht="17.100000000000001" customHeight="1" x14ac:dyDescent="0.2">
      <c r="A359" s="14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8"/>
      <c r="P359" s="16"/>
      <c r="Q359" s="8"/>
      <c r="R359" s="29"/>
      <c r="S359" s="20"/>
      <c r="T359" s="30"/>
    </row>
    <row r="360" spans="1:20" s="10" customFormat="1" ht="17.100000000000001" customHeight="1" x14ac:dyDescent="0.2">
      <c r="A360" s="14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8"/>
      <c r="P360" s="16"/>
      <c r="Q360" s="8"/>
      <c r="R360" s="29"/>
      <c r="S360" s="20"/>
      <c r="T360" s="30"/>
    </row>
    <row r="361" spans="1:20" s="10" customFormat="1" ht="17.100000000000001" customHeight="1" x14ac:dyDescent="0.2">
      <c r="A361" s="14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8"/>
      <c r="P361" s="16"/>
      <c r="Q361" s="8"/>
      <c r="R361" s="29"/>
      <c r="S361" s="20"/>
      <c r="T361" s="30"/>
    </row>
    <row r="362" spans="1:20" s="10" customFormat="1" ht="17.100000000000001" customHeight="1" x14ac:dyDescent="0.2">
      <c r="A362" s="14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8"/>
      <c r="P362" s="16"/>
      <c r="Q362" s="8"/>
      <c r="R362" s="29"/>
      <c r="S362" s="20"/>
      <c r="T362" s="30"/>
    </row>
    <row r="363" spans="1:20" s="10" customFormat="1" ht="17.100000000000001" customHeight="1" x14ac:dyDescent="0.2">
      <c r="A363" s="14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8"/>
      <c r="P363" s="16"/>
      <c r="Q363" s="8"/>
      <c r="R363" s="29"/>
      <c r="S363" s="20"/>
      <c r="T363" s="30"/>
    </row>
    <row r="364" spans="1:20" s="10" customFormat="1" ht="17.100000000000001" customHeight="1" x14ac:dyDescent="0.2">
      <c r="A364" s="14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8"/>
      <c r="P364" s="16"/>
      <c r="Q364" s="8"/>
      <c r="R364" s="29"/>
      <c r="S364" s="20"/>
      <c r="T364" s="30"/>
    </row>
    <row r="365" spans="1:20" s="10" customFormat="1" ht="17.100000000000001" customHeight="1" x14ac:dyDescent="0.2">
      <c r="A365" s="14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8"/>
      <c r="P365" s="16"/>
      <c r="Q365" s="8"/>
      <c r="R365" s="29"/>
      <c r="S365" s="20"/>
      <c r="T365" s="30"/>
    </row>
    <row r="366" spans="1:20" s="10" customFormat="1" ht="17.100000000000001" customHeight="1" x14ac:dyDescent="0.2">
      <c r="A366" s="14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8"/>
      <c r="P366" s="16"/>
      <c r="Q366" s="8"/>
      <c r="R366" s="29"/>
      <c r="S366" s="20"/>
      <c r="T366" s="30"/>
    </row>
    <row r="367" spans="1:20" s="10" customFormat="1" ht="17.100000000000001" customHeight="1" x14ac:dyDescent="0.2">
      <c r="A367" s="14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8"/>
      <c r="P367" s="16"/>
      <c r="Q367" s="8"/>
      <c r="R367" s="29"/>
      <c r="S367" s="20"/>
      <c r="T367" s="30"/>
    </row>
    <row r="368" spans="1:20" s="10" customFormat="1" ht="17.100000000000001" customHeight="1" x14ac:dyDescent="0.2">
      <c r="A368" s="14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8"/>
      <c r="P368" s="16"/>
      <c r="Q368" s="8"/>
      <c r="R368" s="29"/>
      <c r="S368" s="20"/>
      <c r="T368" s="30"/>
    </row>
    <row r="369" spans="1:20" s="10" customFormat="1" ht="17.100000000000001" customHeight="1" x14ac:dyDescent="0.2">
      <c r="A369" s="14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8"/>
      <c r="P369" s="16"/>
      <c r="Q369" s="8"/>
      <c r="R369" s="29"/>
      <c r="S369" s="20"/>
      <c r="T369" s="30"/>
    </row>
    <row r="370" spans="1:20" s="10" customFormat="1" ht="17.100000000000001" customHeight="1" x14ac:dyDescent="0.2">
      <c r="A370" s="14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8"/>
      <c r="P370" s="16"/>
      <c r="Q370" s="8"/>
      <c r="R370" s="29"/>
      <c r="S370" s="20"/>
      <c r="T370" s="30"/>
    </row>
    <row r="371" spans="1:20" s="10" customFormat="1" ht="17.100000000000001" customHeight="1" x14ac:dyDescent="0.2">
      <c r="A371" s="14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8"/>
      <c r="P371" s="16"/>
      <c r="Q371" s="8"/>
      <c r="R371" s="29"/>
      <c r="S371" s="20"/>
      <c r="T371" s="30"/>
    </row>
    <row r="372" spans="1:20" s="10" customFormat="1" ht="17.100000000000001" customHeight="1" x14ac:dyDescent="0.2">
      <c r="A372" s="14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8"/>
      <c r="P372" s="16"/>
      <c r="Q372" s="8"/>
      <c r="R372" s="29"/>
      <c r="S372" s="20"/>
      <c r="T372" s="30"/>
    </row>
    <row r="373" spans="1:20" s="10" customFormat="1" ht="17.100000000000001" customHeight="1" x14ac:dyDescent="0.2">
      <c r="A373" s="14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8"/>
      <c r="P373" s="16"/>
      <c r="Q373" s="8"/>
      <c r="R373" s="29"/>
      <c r="S373" s="20"/>
      <c r="T373" s="30"/>
    </row>
    <row r="374" spans="1:20" s="10" customFormat="1" ht="17.100000000000001" customHeight="1" x14ac:dyDescent="0.2">
      <c r="A374" s="14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8"/>
      <c r="P374" s="16"/>
      <c r="Q374" s="8"/>
      <c r="R374" s="29"/>
      <c r="S374" s="20"/>
      <c r="T374" s="30"/>
    </row>
    <row r="375" spans="1:20" s="10" customFormat="1" ht="17.100000000000001" customHeight="1" x14ac:dyDescent="0.2">
      <c r="A375" s="14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8"/>
      <c r="P375" s="16"/>
      <c r="Q375" s="8"/>
      <c r="R375" s="29"/>
      <c r="S375" s="20"/>
      <c r="T375" s="30"/>
    </row>
    <row r="376" spans="1:20" s="10" customFormat="1" ht="17.100000000000001" customHeight="1" x14ac:dyDescent="0.2">
      <c r="A376" s="14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8"/>
      <c r="P376" s="16"/>
      <c r="Q376" s="8"/>
      <c r="R376" s="29"/>
      <c r="S376" s="20"/>
      <c r="T376" s="30"/>
    </row>
    <row r="377" spans="1:20" s="10" customFormat="1" ht="17.100000000000001" customHeight="1" x14ac:dyDescent="0.2">
      <c r="A377" s="14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8"/>
      <c r="P377" s="16"/>
      <c r="Q377" s="8"/>
      <c r="R377" s="29"/>
      <c r="S377" s="20"/>
      <c r="T377" s="30"/>
    </row>
    <row r="378" spans="1:20" s="10" customFormat="1" ht="17.100000000000001" customHeight="1" x14ac:dyDescent="0.2">
      <c r="A378" s="14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8"/>
      <c r="P378" s="16"/>
      <c r="Q378" s="8"/>
      <c r="R378" s="29"/>
      <c r="S378" s="20"/>
      <c r="T378" s="30"/>
    </row>
    <row r="379" spans="1:20" s="10" customFormat="1" ht="17.100000000000001" customHeight="1" x14ac:dyDescent="0.2">
      <c r="A379" s="14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8"/>
      <c r="P379" s="16"/>
      <c r="Q379" s="8"/>
      <c r="R379" s="29"/>
      <c r="S379" s="20"/>
      <c r="T379" s="30"/>
    </row>
    <row r="380" spans="1:20" s="10" customFormat="1" ht="17.100000000000001" customHeight="1" x14ac:dyDescent="0.2">
      <c r="A380" s="14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8"/>
      <c r="P380" s="16"/>
      <c r="Q380" s="8"/>
      <c r="R380" s="29"/>
      <c r="S380" s="20"/>
      <c r="T380" s="30"/>
    </row>
    <row r="381" spans="1:20" s="10" customFormat="1" ht="17.100000000000001" customHeight="1" x14ac:dyDescent="0.2">
      <c r="A381" s="14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8"/>
      <c r="P381" s="16"/>
      <c r="Q381" s="8"/>
      <c r="R381" s="29"/>
      <c r="S381" s="20"/>
      <c r="T381" s="30"/>
    </row>
    <row r="382" spans="1:20" s="10" customFormat="1" ht="17.100000000000001" customHeight="1" x14ac:dyDescent="0.2">
      <c r="A382" s="14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8"/>
      <c r="P382" s="16"/>
      <c r="Q382" s="8"/>
      <c r="R382" s="29"/>
      <c r="S382" s="20"/>
      <c r="T382" s="30"/>
    </row>
    <row r="383" spans="1:20" s="10" customFormat="1" ht="17.100000000000001" customHeight="1" x14ac:dyDescent="0.2">
      <c r="A383" s="14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8"/>
      <c r="P383" s="16"/>
      <c r="Q383" s="8"/>
      <c r="R383" s="29"/>
      <c r="S383" s="20"/>
      <c r="T383" s="30"/>
    </row>
    <row r="384" spans="1:20" s="10" customFormat="1" ht="17.100000000000001" customHeight="1" x14ac:dyDescent="0.2">
      <c r="A384" s="14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8"/>
      <c r="P384" s="16"/>
      <c r="Q384" s="8"/>
      <c r="R384" s="29"/>
      <c r="S384" s="20"/>
      <c r="T384" s="30"/>
    </row>
    <row r="385" spans="1:20" s="10" customFormat="1" ht="17.100000000000001" customHeight="1" x14ac:dyDescent="0.2">
      <c r="A385" s="14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8"/>
      <c r="P385" s="16"/>
      <c r="Q385" s="8"/>
      <c r="R385" s="29"/>
      <c r="S385" s="20"/>
      <c r="T385" s="30"/>
    </row>
    <row r="386" spans="1:20" s="10" customFormat="1" ht="17.100000000000001" customHeight="1" x14ac:dyDescent="0.2">
      <c r="A386" s="14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8"/>
      <c r="P386" s="16"/>
      <c r="Q386" s="8"/>
      <c r="R386" s="29"/>
      <c r="S386" s="20"/>
      <c r="T386" s="30"/>
    </row>
    <row r="387" spans="1:20" s="10" customFormat="1" ht="17.100000000000001" customHeight="1" x14ac:dyDescent="0.2">
      <c r="A387" s="14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8"/>
      <c r="P387" s="16"/>
      <c r="Q387" s="8"/>
      <c r="R387" s="29"/>
      <c r="S387" s="20"/>
      <c r="T387" s="30"/>
    </row>
    <row r="388" spans="1:20" s="10" customFormat="1" ht="17.100000000000001" customHeight="1" x14ac:dyDescent="0.2">
      <c r="A388" s="14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8"/>
      <c r="P388" s="16"/>
      <c r="Q388" s="8"/>
      <c r="R388" s="29"/>
      <c r="S388" s="20"/>
      <c r="T388" s="30"/>
    </row>
    <row r="389" spans="1:20" s="10" customFormat="1" ht="17.100000000000001" customHeight="1" x14ac:dyDescent="0.2">
      <c r="A389" s="14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8"/>
      <c r="P389" s="16"/>
      <c r="Q389" s="8"/>
      <c r="R389" s="29"/>
      <c r="S389" s="20"/>
      <c r="T389" s="30"/>
    </row>
    <row r="390" spans="1:20" s="10" customFormat="1" ht="17.100000000000001" customHeight="1" x14ac:dyDescent="0.2">
      <c r="A390" s="14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8"/>
      <c r="P390" s="16"/>
      <c r="Q390" s="8"/>
      <c r="R390" s="29"/>
      <c r="S390" s="20"/>
      <c r="T390" s="30"/>
    </row>
    <row r="391" spans="1:20" s="10" customFormat="1" ht="17.100000000000001" customHeight="1" x14ac:dyDescent="0.2">
      <c r="A391" s="14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8"/>
      <c r="P391" s="16"/>
      <c r="Q391" s="8"/>
      <c r="R391" s="29"/>
      <c r="S391" s="20"/>
      <c r="T391" s="30"/>
    </row>
    <row r="392" spans="1:20" s="10" customFormat="1" ht="17.100000000000001" customHeight="1" x14ac:dyDescent="0.2">
      <c r="A392" s="14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8"/>
      <c r="P392" s="16"/>
      <c r="Q392" s="8"/>
      <c r="R392" s="29"/>
      <c r="S392" s="20"/>
      <c r="T392" s="30"/>
    </row>
    <row r="393" spans="1:20" s="10" customFormat="1" ht="17.100000000000001" customHeight="1" x14ac:dyDescent="0.2">
      <c r="A393" s="14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8"/>
      <c r="P393" s="16"/>
      <c r="Q393" s="8"/>
      <c r="R393" s="29"/>
      <c r="S393" s="20"/>
      <c r="T393" s="30"/>
    </row>
  </sheetData>
  <sheetProtection algorithmName="SHA-512" hashValue="S/d1bnoaqi1vemtw36RWy8Ns+iN8NA8n9QVB+nSgqLKTy8k2uphSwcKK1OCPSgPQXo224l+Yj5w2LSuLLchKhQ==" saltValue="V93TsuFpwVwMu5CpNNI/Qg==" spinCount="100000" sheet="1" objects="1" scenarios="1" insertRows="0"/>
  <mergeCells count="4">
    <mergeCell ref="E1:N2"/>
    <mergeCell ref="N87:P87"/>
    <mergeCell ref="B3:G4"/>
    <mergeCell ref="H3:N4"/>
  </mergeCells>
  <dataValidations count="1">
    <dataValidation type="list" allowBlank="1" showInputMessage="1" showErrorMessage="1" sqref="R10:R14 R16:R20 R28:R31 R33:R37 R22:R26">
      <formula1>funding_status</formula1>
    </dataValidation>
  </dataValidations>
  <pageMargins left="0.62992125984251968" right="0.23622047244094491" top="0.35433070866141736" bottom="0.15748031496062992" header="0.11811023622047245" footer="0"/>
  <pageSetup paperSize="8" scale="75" fitToWidth="2" orientation="portrait" r:id="rId1"/>
  <colBreaks count="1" manualBreakCount="1">
    <brk id="18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codes</vt:lpstr>
      <vt:lpstr>FUNDING REQUEST OVERVIEW</vt:lpstr>
      <vt:lpstr>INCOME SOURCES CHECKLIST</vt:lpstr>
      <vt:lpstr>CASHFLOW</vt:lpstr>
      <vt:lpstr>funding_status</vt:lpstr>
      <vt:lpstr>HUBS</vt:lpstr>
      <vt:lpstr>CASHFLOW!Print_Area</vt:lpstr>
      <vt:lpstr>'FUNDING REQUEST OVERVIEW'!Print_Area</vt:lpstr>
      <vt:lpstr>'INCOME SOURCES CHECKLIST'!Print_Area</vt:lpstr>
      <vt:lpstr>yesno</vt:lpstr>
    </vt:vector>
  </TitlesOfParts>
  <Company>British Film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HARWOODC</dc:creator>
  <cp:lastModifiedBy>HARWOODC</cp:lastModifiedBy>
  <cp:lastPrinted>2020-04-17T15:22:42Z</cp:lastPrinted>
  <dcterms:created xsi:type="dcterms:W3CDTF">2015-11-30T16:23:02Z</dcterms:created>
  <dcterms:modified xsi:type="dcterms:W3CDTF">2020-04-17T15:25:47Z</dcterms:modified>
</cp:coreProperties>
</file>