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Philip/Downloads/"/>
    </mc:Choice>
  </mc:AlternateContent>
  <xr:revisionPtr revIDLastSave="0" documentId="13_ncr:1_{269BD746-299C-2441-BED9-764A84C3E6DD}" xr6:coauthVersionLast="47" xr6:coauthVersionMax="47" xr10:uidLastSave="{00000000-0000-0000-0000-000000000000}"/>
  <bookViews>
    <workbookView xWindow="-38400" yWindow="500" windowWidth="38400" windowHeight="19400" xr2:uid="{00000000-000D-0000-FFFF-FFFF00000000}"/>
  </bookViews>
  <sheets>
    <sheet name="Budget" sheetId="1" r:id="rId1"/>
    <sheet name="Example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HWFYlz4kEGMpVW08CRjPwra6/fw=="/>
    </ext>
  </extLst>
</workbook>
</file>

<file path=xl/calcChain.xml><?xml version="1.0" encoding="utf-8"?>
<calcChain xmlns="http://schemas.openxmlformats.org/spreadsheetml/2006/main">
  <c r="C41" i="2" l="1"/>
  <c r="B41" i="2"/>
  <c r="B21" i="2"/>
  <c r="B14" i="2"/>
  <c r="B23" i="2" s="1"/>
  <c r="C42" i="1"/>
  <c r="B42" i="1"/>
  <c r="B21" i="1"/>
  <c r="B14" i="1"/>
  <c r="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Beadling</author>
  </authors>
  <commentList>
    <comment ref="C25" authorId="0" shapeId="0" xr:uid="{9E32740D-55FA-48F6-BB40-725A32B25966}">
      <text>
        <r>
          <rPr>
            <b/>
            <sz val="16"/>
            <color indexed="81"/>
            <rFont val="Karla"/>
            <family val="2"/>
          </rPr>
          <t>Provide details of FHN cash spend for each area.</t>
        </r>
      </text>
    </comment>
    <comment ref="B42" authorId="0" shapeId="0" xr:uid="{2E010DC9-6313-4DB6-835D-1DCAB251F423}">
      <text>
        <r>
          <rPr>
            <b/>
            <sz val="18"/>
            <color rgb="FF000000"/>
            <rFont val="Karla"/>
            <family val="2"/>
            <charset val="1"/>
          </rPr>
          <t>Cell will turn green when expediture matches income.</t>
        </r>
      </text>
    </comment>
    <comment ref="C42" authorId="0" shapeId="0" xr:uid="{0E23B919-936D-433E-8962-B45B07D920FD}">
      <text>
        <r>
          <rPr>
            <b/>
            <sz val="18"/>
            <color rgb="FF000000"/>
            <rFont val="Karla"/>
            <family val="2"/>
            <charset val="1"/>
          </rPr>
          <t>Cell will turn green when FHN Funding Spend matches amount applied for.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xspnkegXte8GTBZ/3NDOYDTj0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100-000001000000}">
      <text>
        <r>
          <rPr>
            <sz val="12"/>
            <color rgb="FF000000"/>
            <rFont val="Calibri"/>
            <family val="2"/>
          </rPr>
          <t>======
ID#AAAAVlAB4rI
    (2020-07-27 13:11:17)
Please track where the funding will be spent here. Ensure that the total spend in this column matches the total request amount.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DhfwZhSAHzD1PcUDPtgDzmm02Wg=="/>
    </ext>
  </extLst>
</comments>
</file>

<file path=xl/sharedStrings.xml><?xml version="1.0" encoding="utf-8"?>
<sst xmlns="http://schemas.openxmlformats.org/spreadsheetml/2006/main" count="64" uniqueCount="46">
  <si>
    <t>FILM HUB NORTH BUDGET TEMPLATE</t>
  </si>
  <si>
    <t xml:space="preserve">Organisation Name:  </t>
  </si>
  <si>
    <t>Project Title:</t>
  </si>
  <si>
    <t>INCOME</t>
  </si>
  <si>
    <t>Total (£)</t>
  </si>
  <si>
    <t xml:space="preserve">Status - confirmed/ projected/ applied for </t>
  </si>
  <si>
    <t>Budget line notes (including any workings of box office figures etc).</t>
  </si>
  <si>
    <t>Cash funding</t>
  </si>
  <si>
    <t>FHN funding</t>
  </si>
  <si>
    <t>Applied for</t>
  </si>
  <si>
    <t xml:space="preserve">Box Office </t>
  </si>
  <si>
    <t xml:space="preserve">Projected </t>
  </si>
  <si>
    <t xml:space="preserve">Please insert additional lines as required </t>
  </si>
  <si>
    <t>Total cash funding</t>
  </si>
  <si>
    <t>In-kind support from partners</t>
  </si>
  <si>
    <t>Total in-kind funding</t>
  </si>
  <si>
    <t>TOTAL INCOME:</t>
  </si>
  <si>
    <t>EXPENDITURE
Please provide a detailed breakdown of expenditure</t>
  </si>
  <si>
    <t xml:space="preserve">Total (£) </t>
  </si>
  <si>
    <t>FHN CASH FUNDING SPEND</t>
  </si>
  <si>
    <t xml:space="preserve">Budget line notes- please provide information as to how these figures are calculated or what they refer to on for each expenditure line. </t>
  </si>
  <si>
    <t>Film Licensing</t>
  </si>
  <si>
    <t>Marketing</t>
  </si>
  <si>
    <t>Venue Hire</t>
  </si>
  <si>
    <t>Staffing</t>
  </si>
  <si>
    <t xml:space="preserve">Accessibility </t>
  </si>
  <si>
    <t>TOTAL EXPENDITURE:</t>
  </si>
  <si>
    <t>PLEASE ENSURE  YOUR TOTAL EXPENDITURE AND TOTAL INCOME FIGURES MATCH</t>
  </si>
  <si>
    <t>FILM HUB NORTH BUDGET TEMPLATE EXAMPLE</t>
  </si>
  <si>
    <t>Organisation Name:</t>
  </si>
  <si>
    <t xml:space="preserve">Project Title: </t>
  </si>
  <si>
    <t xml:space="preserve">Box office </t>
  </si>
  <si>
    <t>projected</t>
  </si>
  <si>
    <t>Volunteer Expenses</t>
  </si>
  <si>
    <t>Reduced Venue Cost</t>
  </si>
  <si>
    <t>EXPENDITURE
Please list all expenditure</t>
  </si>
  <si>
    <t>Budget line notes</t>
  </si>
  <si>
    <t>Film licensing</t>
  </si>
  <si>
    <t>Marketing/Ads/Social Media/Print costs</t>
  </si>
  <si>
    <t xml:space="preserve">Staffing costs </t>
  </si>
  <si>
    <t>Tech/Projection costs</t>
  </si>
  <si>
    <t>Speaker travel</t>
  </si>
  <si>
    <t>Programmer £200 a day x3</t>
  </si>
  <si>
    <t>Event Hosting £250 a day x2</t>
  </si>
  <si>
    <t>Captioning/Subititling films £500 x4</t>
  </si>
  <si>
    <t>PLEASE ENSURE  YOUR TOTAL EXPENDITURE AND TOTAL INCOME FIGURES MATCH FOR ALL YEARS AND FHN CASH SPEND MATCHES FUNDING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</si>
</sst>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_-&quot;£&quot;* #,##0.00_-;\-&quot;£&quot;* #,##0.00_-;_-&quot;£&quot;* &quot;-&quot;??_-;_-@_-"/>
    <numFmt numFmtId="165" formatCode="&quot;£&quot;#,##0"/>
  </numFmts>
  <fonts count="14" x14ac:knownFonts="1">
    <font>
      <sz val="12"/>
      <color rgb="FF000000"/>
      <name val="Calibri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i/>
      <sz val="14"/>
      <color rgb="FF000000"/>
      <name val="Arial"/>
      <family val="2"/>
    </font>
    <font>
      <sz val="12"/>
      <name val="Calibri"/>
      <family val="2"/>
    </font>
    <font>
      <i/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6"/>
      <color indexed="81"/>
      <name val="Karla"/>
      <family val="2"/>
    </font>
    <font>
      <sz val="12"/>
      <color rgb="FF000000"/>
      <name val="Calibri"/>
      <family val="2"/>
    </font>
    <font>
      <b/>
      <sz val="18"/>
      <color rgb="FF000000"/>
      <name val="Karl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5" xfId="0" applyFont="1" applyFill="1" applyBorder="1"/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left"/>
    </xf>
    <xf numFmtId="0" fontId="6" fillId="0" borderId="7" xfId="0" applyFont="1" applyBorder="1"/>
    <xf numFmtId="3" fontId="2" fillId="0" borderId="7" xfId="0" applyNumberFormat="1" applyFont="1" applyBorder="1" applyAlignment="1">
      <alignment horizontal="center"/>
    </xf>
    <xf numFmtId="0" fontId="6" fillId="0" borderId="0" xfId="0" applyFont="1"/>
    <xf numFmtId="3" fontId="2" fillId="0" borderId="13" xfId="0" applyNumberFormat="1" applyFont="1" applyBorder="1" applyAlignment="1">
      <alignment horizontal="center"/>
    </xf>
    <xf numFmtId="3" fontId="2" fillId="0" borderId="11" xfId="0" applyNumberFormat="1" applyFont="1" applyBorder="1"/>
    <xf numFmtId="0" fontId="1" fillId="3" borderId="16" xfId="0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12" xfId="0" applyFont="1" applyBorder="1"/>
    <xf numFmtId="0" fontId="7" fillId="0" borderId="0" xfId="0" applyFont="1"/>
    <xf numFmtId="0" fontId="1" fillId="4" borderId="1" xfId="0" applyFont="1" applyFill="1" applyBorder="1"/>
    <xf numFmtId="165" fontId="1" fillId="4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right"/>
    </xf>
    <xf numFmtId="165" fontId="8" fillId="5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165" fontId="8" fillId="6" borderId="1" xfId="0" applyNumberFormat="1" applyFont="1" applyFill="1" applyBorder="1" applyAlignment="1">
      <alignment horizontal="center"/>
    </xf>
    <xf numFmtId="165" fontId="8" fillId="6" borderId="20" xfId="0" applyNumberFormat="1" applyFont="1" applyFill="1" applyBorder="1" applyAlignment="1">
      <alignment horizontal="center"/>
    </xf>
    <xf numFmtId="165" fontId="8" fillId="6" borderId="21" xfId="0" applyNumberFormat="1" applyFont="1" applyFill="1" applyBorder="1" applyAlignment="1">
      <alignment horizontal="center"/>
    </xf>
    <xf numFmtId="165" fontId="8" fillId="6" borderId="5" xfId="0" applyNumberFormat="1" applyFont="1" applyFill="1" applyBorder="1" applyAlignment="1">
      <alignment horizontal="center"/>
    </xf>
    <xf numFmtId="0" fontId="2" fillId="0" borderId="12" xfId="0" applyFont="1" applyBorder="1"/>
    <xf numFmtId="0" fontId="1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164" fontId="2" fillId="0" borderId="8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7" fillId="0" borderId="0" xfId="0" applyNumberFormat="1" applyFont="1"/>
    <xf numFmtId="164" fontId="1" fillId="4" borderId="2" xfId="0" applyNumberFormat="1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0" fontId="0" fillId="0" borderId="26" xfId="0" applyBorder="1"/>
    <xf numFmtId="0" fontId="1" fillId="2" borderId="28" xfId="0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3" fontId="2" fillId="0" borderId="9" xfId="0" applyNumberFormat="1" applyFont="1" applyBorder="1" applyAlignment="1">
      <alignment horizontal="center"/>
    </xf>
    <xf numFmtId="0" fontId="5" fillId="0" borderId="10" xfId="0" applyFont="1" applyBorder="1"/>
    <xf numFmtId="3" fontId="2" fillId="0" borderId="7" xfId="0" applyNumberFormat="1" applyFont="1" applyBorder="1" applyAlignment="1">
      <alignment horizontal="center"/>
    </xf>
    <xf numFmtId="0" fontId="5" fillId="0" borderId="12" xfId="0" applyFont="1" applyBorder="1"/>
    <xf numFmtId="3" fontId="2" fillId="0" borderId="14" xfId="0" applyNumberFormat="1" applyFont="1" applyBorder="1" applyAlignment="1">
      <alignment horizontal="center"/>
    </xf>
    <xf numFmtId="0" fontId="5" fillId="0" borderId="15" xfId="0" applyFont="1" applyBorder="1"/>
    <xf numFmtId="165" fontId="2" fillId="3" borderId="3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0" borderId="19" xfId="0" applyFont="1" applyBorder="1"/>
    <xf numFmtId="165" fontId="2" fillId="4" borderId="3" xfId="0" applyNumberFormat="1" applyFont="1" applyFill="1" applyBorder="1" applyAlignment="1">
      <alignment horizontal="center"/>
    </xf>
    <xf numFmtId="0" fontId="1" fillId="0" borderId="0" xfId="0" applyFont="1"/>
    <xf numFmtId="165" fontId="8" fillId="5" borderId="3" xfId="0" applyNumberFormat="1" applyFont="1" applyFill="1" applyBorder="1" applyAlignment="1">
      <alignment horizontal="center"/>
    </xf>
    <xf numFmtId="0" fontId="2" fillId="0" borderId="27" xfId="0" applyFont="1" applyBorder="1"/>
    <xf numFmtId="0" fontId="5" fillId="0" borderId="27" xfId="0" applyFont="1" applyBorder="1"/>
    <xf numFmtId="164" fontId="2" fillId="0" borderId="7" xfId="0" applyNumberFormat="1" applyFont="1" applyBorder="1"/>
    <xf numFmtId="164" fontId="5" fillId="0" borderId="12" xfId="0" applyNumberFormat="1" applyFont="1" applyBorder="1"/>
    <xf numFmtId="164" fontId="2" fillId="0" borderId="14" xfId="0" applyNumberFormat="1" applyFont="1" applyBorder="1"/>
    <xf numFmtId="164" fontId="5" fillId="0" borderId="15" xfId="0" applyNumberFormat="1" applyFont="1" applyBorder="1"/>
    <xf numFmtId="0" fontId="10" fillId="7" borderId="24" xfId="0" applyFont="1" applyFill="1" applyBorder="1" applyAlignment="1">
      <alignment horizontal="center"/>
    </xf>
    <xf numFmtId="0" fontId="10" fillId="7" borderId="25" xfId="0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0" fontId="2" fillId="0" borderId="19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4" xfId="0" applyFont="1" applyBorder="1"/>
    <xf numFmtId="0" fontId="9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2800350</xdr:colOff>
      <xdr:row>0</xdr:row>
      <xdr:rowOff>161925</xdr:rowOff>
    </xdr:from>
    <xdr:ext cx="26384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-38100</xdr:rowOff>
    </xdr:from>
    <xdr:ext cx="10106025" cy="76200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7270750" y="4375150"/>
          <a:ext cx="10106025" cy="76200"/>
          <a:chOff x="292988" y="3780000"/>
          <a:chExt cx="10106025" cy="0"/>
        </a:xfrm>
      </xdr:grpSpPr>
      <xdr:cxnSp macro="">
        <xdr:nvCxnSpPr>
          <xdr:cNvPr id="18" name="Shape 13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 rot="10800000">
            <a:off x="292988" y="3780000"/>
            <a:ext cx="10106025" cy="0"/>
          </a:xfrm>
          <a:prstGeom prst="straightConnector1">
            <a:avLst/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0</xdr:col>
      <xdr:colOff>4762500</xdr:colOff>
      <xdr:row>24</xdr:row>
      <xdr:rowOff>412751</xdr:rowOff>
    </xdr:from>
    <xdr:ext cx="1460500" cy="2905124"/>
    <xdr:grpSp>
      <xdr:nvGrpSpPr>
        <xdr:cNvPr id="25" name="Shape 2">
          <a:extLst>
            <a:ext uri="{FF2B5EF4-FFF2-40B4-BE49-F238E27FC236}">
              <a16:creationId xmlns:a16="http://schemas.microsoft.com/office/drawing/2014/main" id="{17E2DF74-4CB5-4765-8D45-5C90CEF9A7C4}"/>
            </a:ext>
          </a:extLst>
        </xdr:cNvPr>
        <xdr:cNvGrpSpPr/>
      </xdr:nvGrpSpPr>
      <xdr:grpSpPr>
        <a:xfrm flipH="1">
          <a:off x="4762500" y="6492876"/>
          <a:ext cx="1460500" cy="2905124"/>
          <a:chOff x="4174425" y="3079913"/>
          <a:chExt cx="2343150" cy="1400175"/>
        </a:xfrm>
      </xdr:grpSpPr>
      <xdr:cxnSp macro="">
        <xdr:nvCxnSpPr>
          <xdr:cNvPr id="26" name="Shape 4">
            <a:extLst>
              <a:ext uri="{FF2B5EF4-FFF2-40B4-BE49-F238E27FC236}">
                <a16:creationId xmlns:a16="http://schemas.microsoft.com/office/drawing/2014/main" id="{331D5344-9A48-4A1A-891D-B1B52431D28D}"/>
              </a:ext>
            </a:extLst>
          </xdr:cNvPr>
          <xdr:cNvCxnSpPr/>
        </xdr:nvCxnSpPr>
        <xdr:spPr>
          <a:xfrm rot="10800000">
            <a:off x="4174425" y="3079913"/>
            <a:ext cx="2343150" cy="1400175"/>
          </a:xfrm>
          <a:prstGeom prst="bentConnector3">
            <a:avLst>
              <a:gd name="adj1" fmla="val 50000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4</xdr:col>
      <xdr:colOff>47625</xdr:colOff>
      <xdr:row>24</xdr:row>
      <xdr:rowOff>190500</xdr:rowOff>
    </xdr:from>
    <xdr:ext cx="2419350" cy="147637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9509125" y="6270625"/>
          <a:ext cx="2419350" cy="1476375"/>
          <a:chOff x="4174425" y="3079913"/>
          <a:chExt cx="2343150" cy="1400175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>
            <a:off x="4174425" y="3079913"/>
            <a:ext cx="2343150" cy="1400175"/>
          </a:xfrm>
          <a:prstGeom prst="bentConnector3">
            <a:avLst>
              <a:gd name="adj1" fmla="val 50000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3</xdr:col>
      <xdr:colOff>923925</xdr:colOff>
      <xdr:row>6</xdr:row>
      <xdr:rowOff>190500</xdr:rowOff>
    </xdr:from>
    <xdr:ext cx="8763000" cy="6572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9290050" y="1984375"/>
          <a:ext cx="8763000" cy="657225"/>
          <a:chOff x="1002600" y="3489488"/>
          <a:chExt cx="8686800" cy="58102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rot="10800000">
            <a:off x="1002600" y="3489488"/>
            <a:ext cx="8686800" cy="581025"/>
          </a:xfrm>
          <a:prstGeom prst="bentConnector3">
            <a:avLst>
              <a:gd name="adj1" fmla="val 50000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1</xdr:col>
      <xdr:colOff>457200</xdr:colOff>
      <xdr:row>25</xdr:row>
      <xdr:rowOff>57150</xdr:rowOff>
    </xdr:from>
    <xdr:ext cx="11972925" cy="40481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632575" y="6677025"/>
          <a:ext cx="11972925" cy="4048125"/>
          <a:chOff x="0" y="1794038"/>
          <a:chExt cx="10692000" cy="39719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flipH="1">
            <a:off x="0" y="1794038"/>
            <a:ext cx="10692000" cy="3971925"/>
          </a:xfrm>
          <a:prstGeom prst="bentConnector3">
            <a:avLst>
              <a:gd name="adj1" fmla="val 13976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1</xdr:col>
      <xdr:colOff>1028700</xdr:colOff>
      <xdr:row>22</xdr:row>
      <xdr:rowOff>95250</xdr:rowOff>
    </xdr:from>
    <xdr:ext cx="11496675" cy="6953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204075" y="5699125"/>
          <a:ext cx="11496675" cy="695325"/>
          <a:chOff x="0" y="3470438"/>
          <a:chExt cx="10692000" cy="6191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 rot="10800000">
            <a:off x="0" y="3470438"/>
            <a:ext cx="10692000" cy="619125"/>
          </a:xfrm>
          <a:prstGeom prst="bentConnector3">
            <a:avLst>
              <a:gd name="adj1" fmla="val 15574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0</xdr:col>
      <xdr:colOff>3019425</xdr:colOff>
      <xdr:row>34</xdr:row>
      <xdr:rowOff>222250</xdr:rowOff>
    </xdr:from>
    <xdr:ext cx="3108325" cy="1031875"/>
    <xdr:sp macro="" textlink="">
      <xdr:nvSpPr>
        <xdr:cNvPr id="12" name="Shap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019425" y="9493250"/>
          <a:ext cx="3108325" cy="1031875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This column should show total expenditure costs for the project.</a:t>
          </a:r>
          <a:endParaRPr sz="1400"/>
        </a:p>
      </xdr:txBody>
    </xdr:sp>
    <xdr:clientData/>
  </xdr:oneCellAnchor>
  <xdr:oneCellAnchor>
    <xdr:from>
      <xdr:col>4</xdr:col>
      <xdr:colOff>1504950</xdr:colOff>
      <xdr:row>27</xdr:row>
      <xdr:rowOff>0</xdr:rowOff>
    </xdr:from>
    <xdr:ext cx="2771775" cy="1257300"/>
    <xdr:sp macro="" textlink="">
      <xdr:nvSpPr>
        <xdr:cNvPr id="13" name="Shape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964875" y="3156113"/>
          <a:ext cx="2762250" cy="1247775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This column should show how much of the FHN funding will be spent in each area.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5</xdr:col>
      <xdr:colOff>238125</xdr:colOff>
      <xdr:row>24</xdr:row>
      <xdr:rowOff>0</xdr:rowOff>
    </xdr:from>
    <xdr:ext cx="3063875" cy="1270000"/>
    <xdr:sp macro="" textlink="">
      <xdr:nvSpPr>
        <xdr:cNvPr id="14" name="Shape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668625" y="6445250"/>
          <a:ext cx="3063875" cy="1270000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rgbClr val="FF0000"/>
              </a:solidFill>
              <a:latin typeface="Karla"/>
              <a:ea typeface="Karla"/>
              <a:cs typeface="Karla"/>
              <a:sym typeface="Karla"/>
            </a:rPr>
            <a:t>Total income and total expenditure cells must match.</a:t>
          </a:r>
          <a:endParaRPr sz="2000" b="1">
            <a:solidFill>
              <a:srgbClr val="FF0000"/>
            </a:solidFill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5</xdr:col>
      <xdr:colOff>222251</xdr:colOff>
      <xdr:row>5</xdr:row>
      <xdr:rowOff>15875</xdr:rowOff>
    </xdr:from>
    <xdr:ext cx="3079750" cy="1981200"/>
    <xdr:sp macro="" textlink="">
      <xdr:nvSpPr>
        <xdr:cNvPr id="15" name="Shape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652751" y="1635125"/>
          <a:ext cx="3079750" cy="1981200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Include any cash funding for the project and state whether this is confirmed, projected or applied for.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5</xdr:col>
      <xdr:colOff>190501</xdr:colOff>
      <xdr:row>14</xdr:row>
      <xdr:rowOff>127000</xdr:rowOff>
    </xdr:from>
    <xdr:ext cx="3111500" cy="1238250"/>
    <xdr:sp macro="" textlink="">
      <xdr:nvSpPr>
        <xdr:cNvPr id="16" name="Shape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5621001" y="4032250"/>
          <a:ext cx="3111500" cy="1238250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Include any in-kind support such as volunteer hours and cost.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2</xdr:col>
      <xdr:colOff>504825</xdr:colOff>
      <xdr:row>36</xdr:row>
      <xdr:rowOff>-38100</xdr:rowOff>
    </xdr:from>
    <xdr:ext cx="4057650" cy="1019175"/>
    <xdr:grpSp>
      <xdr:nvGrpSpPr>
        <xdr:cNvPr id="19" name="Shap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7775575" y="9201150"/>
          <a:ext cx="4057650" cy="1019175"/>
          <a:chOff x="3355275" y="3308513"/>
          <a:chExt cx="3981450" cy="942975"/>
        </a:xfrm>
      </xdr:grpSpPr>
      <xdr:cxnSp macro="">
        <xdr:nvCxnSpPr>
          <xdr:cNvPr id="20" name="Shape 14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 flipH="1">
            <a:off x="3355275" y="3308513"/>
            <a:ext cx="3981450" cy="942975"/>
          </a:xfrm>
          <a:prstGeom prst="bentConnector3">
            <a:avLst>
              <a:gd name="adj1" fmla="val 100342"/>
            </a:avLst>
          </a:prstGeom>
          <a:noFill/>
          <a:ln w="76200" cap="flat" cmpd="sng">
            <a:solidFill>
              <a:srgbClr val="FF000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/>
  </xdr:oneCellAnchor>
  <xdr:oneCellAnchor>
    <xdr:from>
      <xdr:col>4</xdr:col>
      <xdr:colOff>1476375</xdr:colOff>
      <xdr:row>34</xdr:row>
      <xdr:rowOff>0</xdr:rowOff>
    </xdr:from>
    <xdr:ext cx="2771775" cy="990600"/>
    <xdr:sp macro="" textlink="">
      <xdr:nvSpPr>
        <xdr:cNvPr id="21" name="Shape 1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964875" y="3289463"/>
          <a:ext cx="2762250" cy="981075"/>
        </a:xfrm>
        <a:prstGeom prst="rect">
          <a:avLst/>
        </a:prstGeom>
        <a:solidFill>
          <a:srgbClr val="FFF2CC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Karla"/>
              <a:ea typeface="Karla"/>
              <a:cs typeface="Karla"/>
              <a:sym typeface="Karla"/>
            </a:rPr>
            <a:t>Ensure that the total FHN funding matches the amount applied for.</a:t>
          </a:r>
          <a:endParaRPr sz="1800">
            <a:latin typeface="Karla"/>
            <a:ea typeface="Karla"/>
            <a:cs typeface="Karla"/>
            <a:sym typeface="Karla"/>
          </a:endParaRPr>
        </a:p>
      </xdr:txBody>
    </xdr:sp>
    <xdr:clientData/>
  </xdr:oneCellAnchor>
  <xdr:oneCellAnchor>
    <xdr:from>
      <xdr:col>4</xdr:col>
      <xdr:colOff>2800350</xdr:colOff>
      <xdr:row>0</xdr:row>
      <xdr:rowOff>161925</xdr:rowOff>
    </xdr:from>
    <xdr:ext cx="2638425" cy="523875"/>
    <xdr:pic>
      <xdr:nvPicPr>
        <xdr:cNvPr id="22" name="image1.p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="80" zoomScaleNormal="80" workbookViewId="0">
      <selection activeCell="E35" sqref="E35"/>
    </sheetView>
  </sheetViews>
  <sheetFormatPr baseColWidth="10" defaultColWidth="11.1640625" defaultRowHeight="15" customHeight="1" x14ac:dyDescent="0.2"/>
  <cols>
    <col min="1" max="1" width="81" customWidth="1"/>
    <col min="2" max="2" width="17.6640625" bestFit="1" customWidth="1"/>
    <col min="3" max="4" width="14.33203125" customWidth="1"/>
    <col min="5" max="5" width="78.33203125" customWidth="1"/>
    <col min="6" max="7" width="10.6640625" customWidth="1"/>
    <col min="8" max="25" width="10.33203125" customWidth="1"/>
    <col min="26" max="26" width="11" customWidth="1"/>
  </cols>
  <sheetData>
    <row r="1" spans="1:26" ht="19.5" customHeight="1" x14ac:dyDescent="0.2">
      <c r="A1" s="55" t="s">
        <v>0</v>
      </c>
      <c r="B1" s="56"/>
      <c r="C1" s="56"/>
      <c r="D1" s="56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customHeight="1" x14ac:dyDescent="0.2">
      <c r="A2" s="57" t="s">
        <v>1</v>
      </c>
      <c r="B2" s="56"/>
      <c r="C2" s="56"/>
      <c r="D2" s="56"/>
      <c r="E2" s="5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57" t="s">
        <v>2</v>
      </c>
      <c r="B3" s="56"/>
      <c r="C3" s="56"/>
      <c r="D3" s="56"/>
      <c r="E3" s="56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7.25" customHeight="1" x14ac:dyDescent="0.2">
      <c r="A5" s="5" t="s">
        <v>3</v>
      </c>
      <c r="B5" s="6" t="s">
        <v>4</v>
      </c>
      <c r="C5" s="58" t="s">
        <v>5</v>
      </c>
      <c r="D5" s="59"/>
      <c r="E5" s="7" t="s">
        <v>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">
      <c r="A6" s="8" t="s">
        <v>7</v>
      </c>
      <c r="B6" s="9"/>
      <c r="C6" s="10"/>
      <c r="D6" s="9"/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12" t="s">
        <v>8</v>
      </c>
      <c r="B7" s="44">
        <v>0</v>
      </c>
      <c r="C7" s="60" t="s">
        <v>9</v>
      </c>
      <c r="D7" s="61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">
      <c r="A8" s="12" t="s">
        <v>10</v>
      </c>
      <c r="B8" s="45">
        <v>0</v>
      </c>
      <c r="C8" s="62" t="s">
        <v>11</v>
      </c>
      <c r="D8" s="63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16" t="s">
        <v>12</v>
      </c>
      <c r="B9" s="45">
        <v>0</v>
      </c>
      <c r="C9" s="62"/>
      <c r="D9" s="63"/>
      <c r="E9" s="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2">
      <c r="A10" s="2"/>
      <c r="B10" s="45">
        <v>0</v>
      </c>
      <c r="C10" s="62"/>
      <c r="D10" s="63"/>
      <c r="E10" s="1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"/>
    </row>
    <row r="11" spans="1:26" ht="19.5" customHeight="1" x14ac:dyDescent="0.2">
      <c r="A11" s="2"/>
      <c r="B11" s="45">
        <v>0</v>
      </c>
      <c r="C11" s="62"/>
      <c r="D11" s="63"/>
      <c r="E11" s="1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"/>
    </row>
    <row r="12" spans="1:26" ht="19.5" customHeight="1" x14ac:dyDescent="0.2">
      <c r="A12" s="2"/>
      <c r="B12" s="45">
        <v>0</v>
      </c>
      <c r="C12" s="62"/>
      <c r="D12" s="63"/>
      <c r="E12" s="1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2"/>
    </row>
    <row r="13" spans="1:26" ht="19.5" customHeight="1" x14ac:dyDescent="0.2">
      <c r="A13" s="2"/>
      <c r="B13" s="46">
        <v>0</v>
      </c>
      <c r="C13" s="64"/>
      <c r="D13" s="65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"/>
    </row>
    <row r="14" spans="1:26" ht="19.5" customHeight="1" x14ac:dyDescent="0.2">
      <c r="A14" s="21" t="s">
        <v>13</v>
      </c>
      <c r="B14" s="47">
        <f>SUM(B7:B13)</f>
        <v>0</v>
      </c>
      <c r="C14" s="66"/>
      <c r="D14" s="59"/>
      <c r="E14" s="2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">
      <c r="A15" s="8" t="s">
        <v>14</v>
      </c>
      <c r="B15" s="24"/>
      <c r="C15" s="67"/>
      <c r="D15" s="68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">
      <c r="A16" s="12"/>
      <c r="B16" s="44">
        <v>0</v>
      </c>
      <c r="C16" s="60"/>
      <c r="D16" s="61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">
      <c r="A17" s="25"/>
      <c r="B17" s="48">
        <v>0</v>
      </c>
      <c r="C17" s="62"/>
      <c r="D17" s="63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">
      <c r="A18" s="12"/>
      <c r="B18" s="45">
        <v>0</v>
      </c>
      <c r="C18" s="62"/>
      <c r="D18" s="63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">
      <c r="A19" s="12"/>
      <c r="B19" s="45">
        <v>0</v>
      </c>
      <c r="C19" s="62"/>
      <c r="D19" s="63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2">
      <c r="A20" s="16"/>
      <c r="B20" s="46">
        <v>0</v>
      </c>
      <c r="C20" s="64"/>
      <c r="D20" s="65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">
      <c r="A21" s="27" t="s">
        <v>15</v>
      </c>
      <c r="B21" s="49">
        <f>SUM(B16:B20)</f>
        <v>0</v>
      </c>
      <c r="C21" s="69"/>
      <c r="D21" s="59"/>
      <c r="E21" s="2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70"/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">
      <c r="A23" s="30" t="s">
        <v>16</v>
      </c>
      <c r="B23" s="31">
        <f>SUM(B14+B21)</f>
        <v>0</v>
      </c>
      <c r="C23" s="71"/>
      <c r="D23" s="59"/>
      <c r="E23" s="3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">
      <c r="A24" s="2"/>
      <c r="B24" s="2"/>
      <c r="C24" s="72"/>
      <c r="D24" s="7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">
      <c r="A25" s="54" t="s">
        <v>17</v>
      </c>
      <c r="B25" s="54" t="s">
        <v>18</v>
      </c>
      <c r="C25" s="54" t="s">
        <v>19</v>
      </c>
      <c r="D25" s="54"/>
      <c r="E25" s="54" t="s">
        <v>20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">
      <c r="A26" s="54"/>
      <c r="B26" s="54"/>
      <c r="C26" s="54"/>
      <c r="D26" s="54"/>
      <c r="E26" s="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2" customHeight="1" x14ac:dyDescent="0.2">
      <c r="A27" s="54"/>
      <c r="B27" s="54"/>
      <c r="C27" s="54"/>
      <c r="D27" s="54"/>
      <c r="E27" s="5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12" t="s">
        <v>21</v>
      </c>
      <c r="B28" s="50"/>
      <c r="C28" s="74"/>
      <c r="D28" s="75"/>
      <c r="E28" s="3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12" t="s">
        <v>22</v>
      </c>
      <c r="B29" s="50"/>
      <c r="C29" s="74"/>
      <c r="D29" s="75"/>
      <c r="E29" s="3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12" t="s">
        <v>23</v>
      </c>
      <c r="B30" s="50"/>
      <c r="C30" s="74"/>
      <c r="D30" s="75"/>
      <c r="E30" s="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2">
      <c r="A31" s="12" t="s">
        <v>24</v>
      </c>
      <c r="B31" s="50"/>
      <c r="C31" s="74"/>
      <c r="D31" s="75"/>
      <c r="E31" s="3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12" t="s">
        <v>25</v>
      </c>
      <c r="B32" s="51"/>
      <c r="C32" s="74"/>
      <c r="D32" s="75"/>
      <c r="E32" s="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2">
      <c r="A33" s="16" t="s">
        <v>12</v>
      </c>
      <c r="B33" s="50"/>
      <c r="C33" s="74"/>
      <c r="D33" s="75"/>
      <c r="E33" s="3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">
      <c r="A34" s="12"/>
      <c r="B34" s="51"/>
      <c r="C34" s="74"/>
      <c r="D34" s="75"/>
      <c r="E34" s="3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2">
      <c r="A35" s="12"/>
      <c r="B35" s="51"/>
      <c r="C35" s="74"/>
      <c r="D35" s="75"/>
      <c r="E35" s="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x14ac:dyDescent="0.2">
      <c r="A36" s="12"/>
      <c r="B36" s="51"/>
      <c r="C36" s="74"/>
      <c r="D36" s="75"/>
      <c r="E36" s="3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2">
      <c r="A37" s="12"/>
      <c r="B37" s="51"/>
      <c r="C37" s="74"/>
      <c r="D37" s="75"/>
      <c r="E37" s="3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 x14ac:dyDescent="0.2">
      <c r="A38" s="12"/>
      <c r="B38" s="51"/>
      <c r="C38" s="74"/>
      <c r="D38" s="75"/>
      <c r="E38" s="3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2">
      <c r="A39" s="12"/>
      <c r="B39" s="50"/>
      <c r="C39" s="74"/>
      <c r="D39" s="75"/>
      <c r="E39" s="3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2">
      <c r="A40" s="12"/>
      <c r="B40" s="51"/>
      <c r="C40" s="74"/>
      <c r="D40" s="75"/>
      <c r="E40" s="3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2">
      <c r="A41" s="16"/>
      <c r="B41" s="51"/>
      <c r="C41" s="76"/>
      <c r="D41" s="77"/>
      <c r="E41" s="3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2">
      <c r="A42" s="36" t="s">
        <v>26</v>
      </c>
      <c r="B42" s="52">
        <f t="shared" ref="B42:C42" si="0">SUM(B28:B41)</f>
        <v>0</v>
      </c>
      <c r="C42" s="80">
        <f t="shared" si="0"/>
        <v>0</v>
      </c>
      <c r="D42" s="81"/>
      <c r="E42" s="4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2">
      <c r="A44" s="78" t="s">
        <v>45</v>
      </c>
      <c r="B44" s="79"/>
      <c r="C44" s="79"/>
      <c r="D44" s="79"/>
      <c r="E44" s="79"/>
      <c r="F44" s="5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9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2">
    <mergeCell ref="C40:D40"/>
    <mergeCell ref="C41:D41"/>
    <mergeCell ref="A44:E44"/>
    <mergeCell ref="C32:D32"/>
    <mergeCell ref="C33:D33"/>
    <mergeCell ref="C34:D34"/>
    <mergeCell ref="C35:D35"/>
    <mergeCell ref="C36:D36"/>
    <mergeCell ref="C37:D37"/>
    <mergeCell ref="C38:D38"/>
    <mergeCell ref="C42:D42"/>
    <mergeCell ref="C28:D28"/>
    <mergeCell ref="C29:D29"/>
    <mergeCell ref="C30:D30"/>
    <mergeCell ref="C31:D31"/>
    <mergeCell ref="C39:D39"/>
    <mergeCell ref="C20:D20"/>
    <mergeCell ref="C21:D21"/>
    <mergeCell ref="A22:E22"/>
    <mergeCell ref="C23:D23"/>
    <mergeCell ref="C24:D24"/>
    <mergeCell ref="C15:E15"/>
    <mergeCell ref="C16:D16"/>
    <mergeCell ref="C17:D17"/>
    <mergeCell ref="C18:D18"/>
    <mergeCell ref="C19:D19"/>
    <mergeCell ref="A25:A27"/>
    <mergeCell ref="B25:B27"/>
    <mergeCell ref="C25:D27"/>
    <mergeCell ref="E25:E27"/>
    <mergeCell ref="A1:E1"/>
    <mergeCell ref="A2:E2"/>
    <mergeCell ref="A3:E3"/>
    <mergeCell ref="C5:D5"/>
    <mergeCell ref="C7:D7"/>
    <mergeCell ref="C8:D8"/>
    <mergeCell ref="C9:D9"/>
    <mergeCell ref="C10:D10"/>
    <mergeCell ref="C11:D11"/>
    <mergeCell ref="C12:D12"/>
    <mergeCell ref="C13:D13"/>
    <mergeCell ref="C14:D14"/>
  </mergeCells>
  <conditionalFormatting sqref="B42">
    <cfRule type="cellIs" dxfId="1" priority="2" operator="equal">
      <formula>$B$23</formula>
    </cfRule>
  </conditionalFormatting>
  <conditionalFormatting sqref="C42:D42">
    <cfRule type="cellIs" dxfId="0" priority="1" operator="equal">
      <formula>$B$7</formula>
    </cfRule>
  </conditionalFormatting>
  <pageMargins left="0.75000000000000011" right="0.75000000000000011" top="1" bottom="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Z1000"/>
  <sheetViews>
    <sheetView zoomScale="80" zoomScaleNormal="80" workbookViewId="0">
      <selection activeCell="K36" sqref="K36"/>
    </sheetView>
  </sheetViews>
  <sheetFormatPr baseColWidth="10" defaultColWidth="11.1640625" defaultRowHeight="15" customHeight="1" x14ac:dyDescent="0.2"/>
  <cols>
    <col min="1" max="1" width="81" customWidth="1"/>
    <col min="2" max="4" width="14.33203125" customWidth="1"/>
    <col min="5" max="5" width="78.33203125" customWidth="1"/>
    <col min="6" max="7" width="10.6640625" customWidth="1"/>
    <col min="8" max="25" width="10.33203125" customWidth="1"/>
    <col min="26" max="26" width="11" customWidth="1"/>
  </cols>
  <sheetData>
    <row r="1" spans="1:26" ht="19.5" customHeight="1" x14ac:dyDescent="0.2">
      <c r="A1" s="55" t="s">
        <v>28</v>
      </c>
      <c r="B1" s="56"/>
      <c r="C1" s="56"/>
      <c r="D1" s="56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6"/>
    </row>
    <row r="2" spans="1:26" ht="19.5" customHeight="1" x14ac:dyDescent="0.2">
      <c r="A2" s="57" t="s">
        <v>29</v>
      </c>
      <c r="B2" s="56"/>
      <c r="C2" s="56"/>
      <c r="D2" s="56"/>
      <c r="E2" s="5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6"/>
    </row>
    <row r="3" spans="1:26" ht="19.5" customHeight="1" x14ac:dyDescent="0.2">
      <c r="A3" s="57" t="s">
        <v>30</v>
      </c>
      <c r="B3" s="56"/>
      <c r="C3" s="56"/>
      <c r="D3" s="56"/>
      <c r="E3" s="56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6"/>
    </row>
    <row r="4" spans="1:26" ht="19.5" customHeight="1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6"/>
    </row>
    <row r="5" spans="1:26" ht="47.25" customHeight="1" x14ac:dyDescent="0.2">
      <c r="A5" s="5" t="s">
        <v>3</v>
      </c>
      <c r="B5" s="6" t="s">
        <v>4</v>
      </c>
      <c r="C5" s="58" t="s">
        <v>5</v>
      </c>
      <c r="D5" s="59"/>
      <c r="E5" s="7" t="s">
        <v>6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6"/>
    </row>
    <row r="6" spans="1:26" ht="19.5" customHeight="1" x14ac:dyDescent="0.2">
      <c r="A6" s="8" t="s">
        <v>7</v>
      </c>
      <c r="B6" s="9"/>
      <c r="C6" s="10"/>
      <c r="D6" s="9"/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6"/>
    </row>
    <row r="7" spans="1:26" ht="19.5" customHeight="1" x14ac:dyDescent="0.2">
      <c r="A7" s="12" t="s">
        <v>8</v>
      </c>
      <c r="B7" s="13">
        <v>6000</v>
      </c>
      <c r="C7" s="60" t="s">
        <v>9</v>
      </c>
      <c r="D7" s="61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6"/>
    </row>
    <row r="8" spans="1:26" ht="19.5" customHeight="1" x14ac:dyDescent="0.2">
      <c r="A8" s="12" t="s">
        <v>31</v>
      </c>
      <c r="B8" s="14">
        <v>2500</v>
      </c>
      <c r="C8" s="62" t="s">
        <v>32</v>
      </c>
      <c r="D8" s="63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6"/>
    </row>
    <row r="9" spans="1:26" ht="19.5" customHeight="1" x14ac:dyDescent="0.2">
      <c r="A9" s="2"/>
      <c r="B9" s="14"/>
      <c r="C9" s="62"/>
      <c r="D9" s="63"/>
      <c r="E9" s="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6"/>
    </row>
    <row r="10" spans="1:26" ht="19.5" customHeight="1" x14ac:dyDescent="0.2">
      <c r="A10" s="2"/>
      <c r="B10" s="14"/>
      <c r="C10" s="62"/>
      <c r="D10" s="63"/>
      <c r="E10" s="1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6"/>
    </row>
    <row r="11" spans="1:26" ht="19.5" customHeight="1" x14ac:dyDescent="0.2">
      <c r="A11" s="2"/>
      <c r="B11" s="14"/>
      <c r="C11" s="62"/>
      <c r="D11" s="63"/>
      <c r="E11" s="1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26"/>
    </row>
    <row r="12" spans="1:26" ht="19.5" customHeight="1" x14ac:dyDescent="0.2">
      <c r="A12" s="2"/>
      <c r="B12" s="14"/>
      <c r="C12" s="62"/>
      <c r="D12" s="63"/>
      <c r="E12" s="1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26"/>
    </row>
    <row r="13" spans="1:26" ht="19.5" customHeight="1" x14ac:dyDescent="0.2">
      <c r="A13" s="2"/>
      <c r="B13" s="19"/>
      <c r="C13" s="64"/>
      <c r="D13" s="65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6"/>
    </row>
    <row r="14" spans="1:26" ht="19.5" customHeight="1" x14ac:dyDescent="0.2">
      <c r="A14" s="21" t="s">
        <v>13</v>
      </c>
      <c r="B14" s="22">
        <f>SUM(B7:B13)</f>
        <v>8500</v>
      </c>
      <c r="C14" s="66"/>
      <c r="D14" s="59"/>
      <c r="E14" s="2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6"/>
    </row>
    <row r="15" spans="1:26" ht="19.5" customHeight="1" x14ac:dyDescent="0.2">
      <c r="A15" s="8" t="s">
        <v>14</v>
      </c>
      <c r="B15" s="24"/>
      <c r="C15" s="67"/>
      <c r="D15" s="68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6"/>
    </row>
    <row r="16" spans="1:26" ht="19.5" customHeight="1" x14ac:dyDescent="0.2">
      <c r="A16" s="12" t="s">
        <v>33</v>
      </c>
      <c r="B16" s="13">
        <v>750</v>
      </c>
      <c r="C16" s="60"/>
      <c r="D16" s="61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6"/>
    </row>
    <row r="17" spans="1:26" ht="19.5" customHeight="1" x14ac:dyDescent="0.2">
      <c r="A17" s="41" t="s">
        <v>34</v>
      </c>
      <c r="B17" s="14">
        <v>250</v>
      </c>
      <c r="C17" s="62"/>
      <c r="D17" s="63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6"/>
    </row>
    <row r="18" spans="1:26" ht="19.5" customHeight="1" x14ac:dyDescent="0.2">
      <c r="A18" s="12"/>
      <c r="B18" s="14"/>
      <c r="C18" s="62"/>
      <c r="D18" s="63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6"/>
    </row>
    <row r="19" spans="1:26" ht="19.5" customHeight="1" x14ac:dyDescent="0.2">
      <c r="A19" s="12"/>
      <c r="B19" s="14"/>
      <c r="C19" s="62"/>
      <c r="D19" s="63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6"/>
    </row>
    <row r="20" spans="1:26" ht="19.5" customHeight="1" x14ac:dyDescent="0.2">
      <c r="A20" s="16" t="s">
        <v>12</v>
      </c>
      <c r="B20" s="19"/>
      <c r="C20" s="64"/>
      <c r="D20" s="65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6"/>
    </row>
    <row r="21" spans="1:26" ht="19.5" customHeight="1" x14ac:dyDescent="0.2">
      <c r="A21" s="27" t="s">
        <v>15</v>
      </c>
      <c r="B21" s="28">
        <f>SUM(B16:B20)</f>
        <v>1000</v>
      </c>
      <c r="C21" s="69"/>
      <c r="D21" s="59"/>
      <c r="E21" s="2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6"/>
    </row>
    <row r="22" spans="1:26" ht="19.5" customHeight="1" x14ac:dyDescent="0.2">
      <c r="A22" s="70"/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6"/>
    </row>
    <row r="23" spans="1:26" ht="19.5" customHeight="1" x14ac:dyDescent="0.2">
      <c r="A23" s="30" t="s">
        <v>16</v>
      </c>
      <c r="B23" s="31">
        <f>SUM(B14+B21)</f>
        <v>9500</v>
      </c>
      <c r="C23" s="71"/>
      <c r="D23" s="59"/>
      <c r="E23" s="3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6"/>
    </row>
    <row r="24" spans="1:26" ht="19.5" customHeight="1" x14ac:dyDescent="0.2">
      <c r="A24" s="2"/>
      <c r="B24" s="2"/>
      <c r="C24" s="82"/>
      <c r="D24" s="6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6"/>
    </row>
    <row r="25" spans="1:26" ht="42" customHeight="1" x14ac:dyDescent="0.2">
      <c r="A25" s="32" t="s">
        <v>35</v>
      </c>
      <c r="B25" s="42" t="s">
        <v>18</v>
      </c>
      <c r="C25" s="83" t="s">
        <v>19</v>
      </c>
      <c r="D25" s="84"/>
      <c r="E25" s="7" t="s">
        <v>36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6"/>
    </row>
    <row r="26" spans="1:26" ht="19.5" customHeight="1" x14ac:dyDescent="0.2">
      <c r="A26" s="12" t="s">
        <v>37</v>
      </c>
      <c r="B26" s="33">
        <v>2000</v>
      </c>
      <c r="C26" s="85">
        <v>2000</v>
      </c>
      <c r="D26" s="61"/>
      <c r="E26" s="3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6"/>
    </row>
    <row r="27" spans="1:26" ht="19.5" customHeight="1" x14ac:dyDescent="0.2">
      <c r="A27" s="12" t="s">
        <v>38</v>
      </c>
      <c r="B27" s="33">
        <v>1000</v>
      </c>
      <c r="C27" s="86">
        <v>500</v>
      </c>
      <c r="D27" s="63"/>
      <c r="E27" s="3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6"/>
    </row>
    <row r="28" spans="1:26" ht="19.5" customHeight="1" x14ac:dyDescent="0.2">
      <c r="A28" s="12" t="s">
        <v>39</v>
      </c>
      <c r="B28" s="33">
        <v>2000</v>
      </c>
      <c r="C28" s="86">
        <v>1300</v>
      </c>
      <c r="D28" s="63"/>
      <c r="E28" s="3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6"/>
    </row>
    <row r="29" spans="1:26" ht="19.5" customHeight="1" x14ac:dyDescent="0.2">
      <c r="A29" s="12" t="s">
        <v>23</v>
      </c>
      <c r="B29" s="33">
        <v>850</v>
      </c>
      <c r="C29" s="86">
        <v>350</v>
      </c>
      <c r="D29" s="63"/>
      <c r="E29" s="3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6"/>
    </row>
    <row r="30" spans="1:26" ht="19.5" customHeight="1" x14ac:dyDescent="0.2">
      <c r="A30" s="12" t="s">
        <v>40</v>
      </c>
      <c r="B30" s="33">
        <v>400</v>
      </c>
      <c r="C30" s="86"/>
      <c r="D30" s="63"/>
      <c r="E30" s="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6"/>
    </row>
    <row r="31" spans="1:26" ht="19.5" customHeight="1" x14ac:dyDescent="0.2">
      <c r="A31" s="12" t="s">
        <v>43</v>
      </c>
      <c r="B31" s="33">
        <v>500</v>
      </c>
      <c r="C31" s="86">
        <v>250</v>
      </c>
      <c r="D31" s="63"/>
      <c r="E31" s="3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6"/>
    </row>
    <row r="32" spans="1:26" ht="19.5" customHeight="1" x14ac:dyDescent="0.2">
      <c r="A32" s="12" t="s">
        <v>41</v>
      </c>
      <c r="B32" s="33">
        <v>150</v>
      </c>
      <c r="C32" s="86"/>
      <c r="D32" s="63"/>
      <c r="E32" s="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6"/>
    </row>
    <row r="33" spans="1:26" ht="19.5" customHeight="1" x14ac:dyDescent="0.2">
      <c r="A33" s="12" t="s">
        <v>42</v>
      </c>
      <c r="B33" s="33">
        <v>600</v>
      </c>
      <c r="C33" s="86">
        <v>600</v>
      </c>
      <c r="D33" s="63"/>
      <c r="E33" s="3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6"/>
    </row>
    <row r="34" spans="1:26" ht="19.5" customHeight="1" x14ac:dyDescent="0.2">
      <c r="A34" s="12" t="s">
        <v>44</v>
      </c>
      <c r="B34" s="33">
        <v>2000</v>
      </c>
      <c r="C34" s="86">
        <v>1000</v>
      </c>
      <c r="D34" s="63"/>
      <c r="E34" s="3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6"/>
    </row>
    <row r="35" spans="1:26" ht="19.5" customHeight="1" x14ac:dyDescent="0.2">
      <c r="A35" s="12"/>
      <c r="B35" s="17"/>
      <c r="C35" s="86"/>
      <c r="D35" s="63"/>
      <c r="E35" s="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6"/>
    </row>
    <row r="36" spans="1:26" ht="19.5" customHeight="1" x14ac:dyDescent="0.2">
      <c r="A36" s="12"/>
      <c r="B36" s="17"/>
      <c r="C36" s="86"/>
      <c r="D36" s="63"/>
      <c r="E36" s="3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6"/>
    </row>
    <row r="37" spans="1:26" ht="19.5" customHeight="1" x14ac:dyDescent="0.2">
      <c r="A37" s="12"/>
      <c r="B37" s="17"/>
      <c r="C37" s="86"/>
      <c r="D37" s="63"/>
      <c r="E37" s="35"/>
      <c r="F37" s="2"/>
      <c r="G37" s="2"/>
      <c r="H37" s="2"/>
      <c r="I37" s="2"/>
      <c r="J37" s="2"/>
      <c r="K37" s="2"/>
      <c r="L37" s="2"/>
      <c r="M37" s="4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6"/>
    </row>
    <row r="38" spans="1:26" ht="19.5" customHeight="1" x14ac:dyDescent="0.2">
      <c r="A38" s="12"/>
      <c r="B38" s="33"/>
      <c r="C38" s="86"/>
      <c r="D38" s="63"/>
      <c r="E38" s="3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6"/>
    </row>
    <row r="39" spans="1:26" ht="19.5" customHeight="1" x14ac:dyDescent="0.2">
      <c r="A39" s="12"/>
      <c r="B39" s="17"/>
      <c r="C39" s="86"/>
      <c r="D39" s="63"/>
      <c r="E39" s="3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6"/>
    </row>
    <row r="40" spans="1:26" ht="19.5" customHeight="1" x14ac:dyDescent="0.2">
      <c r="A40" s="16" t="s">
        <v>12</v>
      </c>
      <c r="B40" s="17"/>
      <c r="C40" s="87"/>
      <c r="D40" s="65"/>
      <c r="E40" s="3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6"/>
    </row>
    <row r="41" spans="1:26" ht="19.5" customHeight="1" x14ac:dyDescent="0.2">
      <c r="A41" s="36" t="s">
        <v>26</v>
      </c>
      <c r="B41" s="37">
        <f t="shared" ref="B41:C41" si="0">SUM(B26:B40)</f>
        <v>9500</v>
      </c>
      <c r="C41" s="38">
        <f t="shared" si="0"/>
        <v>6000</v>
      </c>
      <c r="D41" s="39"/>
      <c r="E41" s="4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6"/>
    </row>
    <row r="42" spans="1:26" ht="19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6"/>
    </row>
    <row r="43" spans="1:26" ht="19.5" customHeight="1" x14ac:dyDescent="0.2">
      <c r="A43" s="88" t="s">
        <v>27</v>
      </c>
      <c r="B43" s="56"/>
      <c r="C43" s="56"/>
      <c r="D43" s="56"/>
      <c r="E43" s="5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6"/>
    </row>
    <row r="44" spans="1:26" ht="19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6"/>
    </row>
    <row r="45" spans="1:26" ht="19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6"/>
    </row>
    <row r="46" spans="1:26" ht="19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6"/>
    </row>
    <row r="47" spans="1:26" ht="19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6"/>
    </row>
    <row r="48" spans="1:26" ht="19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6"/>
    </row>
    <row r="49" spans="1:26" ht="19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6"/>
    </row>
    <row r="50" spans="1:26" ht="19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6"/>
    </row>
    <row r="51" spans="1:26" ht="19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6"/>
    </row>
    <row r="52" spans="1:26" ht="19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6"/>
    </row>
    <row r="53" spans="1:26" ht="19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6"/>
    </row>
    <row r="54" spans="1:26" ht="19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6"/>
    </row>
    <row r="55" spans="1:26" ht="19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6"/>
    </row>
    <row r="56" spans="1:26" ht="19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6"/>
    </row>
    <row r="57" spans="1:26" ht="19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6"/>
    </row>
    <row r="58" spans="1:26" ht="19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6"/>
    </row>
    <row r="59" spans="1:26" ht="19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6"/>
    </row>
    <row r="60" spans="1:26" ht="19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6"/>
    </row>
    <row r="61" spans="1:26" ht="19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6"/>
    </row>
    <row r="62" spans="1:26" ht="19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6"/>
    </row>
    <row r="63" spans="1:26" ht="19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6"/>
    </row>
    <row r="64" spans="1:26" ht="19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6"/>
    </row>
    <row r="65" spans="1:26" ht="19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6"/>
    </row>
    <row r="66" spans="1:26" ht="19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6"/>
    </row>
    <row r="67" spans="1:26" ht="19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6"/>
    </row>
    <row r="68" spans="1:26" ht="19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6"/>
    </row>
    <row r="69" spans="1:26" ht="19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6"/>
    </row>
    <row r="70" spans="1:26" ht="19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6"/>
    </row>
    <row r="71" spans="1:26" ht="19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6"/>
    </row>
    <row r="72" spans="1:26" ht="19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6"/>
    </row>
    <row r="73" spans="1:26" ht="19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6"/>
    </row>
    <row r="74" spans="1:26" ht="19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6"/>
    </row>
    <row r="75" spans="1:26" ht="19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6"/>
    </row>
    <row r="76" spans="1:26" ht="19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6"/>
    </row>
    <row r="77" spans="1:26" ht="19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6"/>
    </row>
    <row r="78" spans="1:26" ht="19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6"/>
    </row>
    <row r="79" spans="1:26" ht="19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6"/>
    </row>
    <row r="80" spans="1:26" ht="19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6"/>
    </row>
    <row r="81" spans="1:26" ht="19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6"/>
    </row>
    <row r="82" spans="1:26" ht="19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6"/>
    </row>
    <row r="83" spans="1:26" ht="19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6"/>
    </row>
    <row r="84" spans="1:26" ht="19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6"/>
    </row>
    <row r="85" spans="1:26" ht="19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6"/>
    </row>
    <row r="86" spans="1:26" ht="19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6"/>
    </row>
    <row r="87" spans="1:26" ht="19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6"/>
    </row>
    <row r="88" spans="1:26" ht="19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6"/>
    </row>
    <row r="89" spans="1:26" ht="19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6"/>
    </row>
    <row r="90" spans="1:26" ht="19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6"/>
    </row>
    <row r="91" spans="1:26" ht="19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6"/>
    </row>
    <row r="92" spans="1:26" ht="19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6"/>
    </row>
    <row r="93" spans="1:26" ht="19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6"/>
    </row>
    <row r="94" spans="1:26" ht="19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6"/>
    </row>
    <row r="95" spans="1:26" ht="19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6"/>
    </row>
    <row r="96" spans="1:26" ht="19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6"/>
    </row>
    <row r="97" spans="1:26" ht="19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6"/>
    </row>
    <row r="98" spans="1:26" ht="19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6"/>
    </row>
    <row r="99" spans="1:26" ht="19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6"/>
    </row>
    <row r="100" spans="1:26" ht="19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6"/>
    </row>
    <row r="101" spans="1:26" ht="19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6"/>
    </row>
    <row r="102" spans="1:26" ht="19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6"/>
    </row>
    <row r="103" spans="1:26" ht="19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6"/>
    </row>
    <row r="104" spans="1:26" ht="19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6"/>
    </row>
    <row r="105" spans="1:26" ht="19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6"/>
    </row>
    <row r="106" spans="1:26" ht="19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6"/>
    </row>
    <row r="107" spans="1:26" ht="19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6"/>
    </row>
    <row r="108" spans="1:26" ht="19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6"/>
    </row>
    <row r="109" spans="1:26" ht="19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6"/>
    </row>
    <row r="110" spans="1:26" ht="19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6"/>
    </row>
    <row r="111" spans="1:26" ht="19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6"/>
    </row>
    <row r="112" spans="1:26" ht="19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6"/>
    </row>
    <row r="113" spans="1:26" ht="19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6"/>
    </row>
    <row r="114" spans="1:26" ht="19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6"/>
    </row>
    <row r="115" spans="1:26" ht="19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6"/>
    </row>
    <row r="116" spans="1:26" ht="19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6"/>
    </row>
    <row r="117" spans="1:26" ht="19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6"/>
    </row>
    <row r="118" spans="1:26" ht="19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6"/>
    </row>
    <row r="119" spans="1:26" ht="19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6"/>
    </row>
    <row r="120" spans="1:26" ht="19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6"/>
    </row>
    <row r="121" spans="1:26" ht="19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6"/>
    </row>
    <row r="122" spans="1:26" ht="19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6"/>
    </row>
    <row r="123" spans="1:26" ht="19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6"/>
    </row>
    <row r="124" spans="1:26" ht="19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6"/>
    </row>
    <row r="125" spans="1:26" ht="19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6"/>
    </row>
    <row r="126" spans="1:26" ht="19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6"/>
    </row>
    <row r="127" spans="1:26" ht="19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6"/>
    </row>
    <row r="128" spans="1:26" ht="19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6"/>
    </row>
    <row r="129" spans="1:26" ht="19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6"/>
    </row>
    <row r="130" spans="1:26" ht="19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6"/>
    </row>
    <row r="131" spans="1:26" ht="19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6"/>
    </row>
    <row r="132" spans="1:26" ht="19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6"/>
    </row>
    <row r="133" spans="1:26" ht="19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6"/>
    </row>
    <row r="134" spans="1:26" ht="19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6"/>
    </row>
    <row r="135" spans="1:26" ht="19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6"/>
    </row>
    <row r="136" spans="1:26" ht="19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6"/>
    </row>
    <row r="137" spans="1:26" ht="19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6"/>
    </row>
    <row r="138" spans="1:26" ht="19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6"/>
    </row>
    <row r="139" spans="1:26" ht="19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6"/>
    </row>
    <row r="140" spans="1:26" ht="19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6"/>
    </row>
    <row r="141" spans="1:26" ht="19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6"/>
    </row>
    <row r="142" spans="1:26" ht="19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6"/>
    </row>
    <row r="143" spans="1:26" ht="19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6"/>
    </row>
    <row r="144" spans="1:26" ht="19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6"/>
    </row>
    <row r="145" spans="1:26" ht="19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6"/>
    </row>
    <row r="146" spans="1:26" ht="19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6"/>
    </row>
    <row r="147" spans="1:26" ht="19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6"/>
    </row>
    <row r="148" spans="1:26" ht="19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6"/>
    </row>
    <row r="149" spans="1:26" ht="19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6"/>
    </row>
    <row r="150" spans="1:26" ht="19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6"/>
    </row>
    <row r="151" spans="1:26" ht="19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6"/>
    </row>
    <row r="152" spans="1:26" ht="19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6"/>
    </row>
    <row r="153" spans="1:26" ht="19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6"/>
    </row>
    <row r="154" spans="1:26" ht="19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6"/>
    </row>
    <row r="155" spans="1:26" ht="19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6"/>
    </row>
    <row r="156" spans="1:26" ht="19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6"/>
    </row>
    <row r="157" spans="1:26" ht="19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6"/>
    </row>
    <row r="158" spans="1:26" ht="19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6"/>
    </row>
    <row r="159" spans="1:26" ht="19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6"/>
    </row>
    <row r="160" spans="1:26" ht="19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6"/>
    </row>
    <row r="161" spans="1:26" ht="19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6"/>
    </row>
    <row r="162" spans="1:26" ht="19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6"/>
    </row>
    <row r="163" spans="1:26" ht="19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6"/>
    </row>
    <row r="164" spans="1:26" ht="19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6"/>
    </row>
    <row r="165" spans="1:26" ht="19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6"/>
    </row>
    <row r="166" spans="1:26" ht="19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6"/>
    </row>
    <row r="167" spans="1:26" ht="19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6"/>
    </row>
    <row r="168" spans="1:26" ht="19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6"/>
    </row>
    <row r="169" spans="1:26" ht="19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6"/>
    </row>
    <row r="170" spans="1:26" ht="19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6"/>
    </row>
    <row r="171" spans="1:26" ht="19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6"/>
    </row>
    <row r="172" spans="1:26" ht="19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6"/>
    </row>
    <row r="173" spans="1:26" ht="19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6"/>
    </row>
    <row r="174" spans="1:26" ht="19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6"/>
    </row>
    <row r="175" spans="1:26" ht="19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6"/>
    </row>
    <row r="176" spans="1:26" ht="19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6"/>
    </row>
    <row r="177" spans="1:26" ht="19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6"/>
    </row>
    <row r="178" spans="1:26" ht="19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6"/>
    </row>
    <row r="179" spans="1:26" ht="19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6"/>
    </row>
    <row r="180" spans="1:26" ht="19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6"/>
    </row>
    <row r="181" spans="1:26" ht="19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6"/>
    </row>
    <row r="182" spans="1:26" ht="19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6"/>
    </row>
    <row r="183" spans="1:26" ht="19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6"/>
    </row>
    <row r="184" spans="1:26" ht="19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6"/>
    </row>
    <row r="185" spans="1:26" ht="19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6"/>
    </row>
    <row r="186" spans="1:26" ht="19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6"/>
    </row>
    <row r="187" spans="1:26" ht="19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6"/>
    </row>
    <row r="188" spans="1:26" ht="19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6"/>
    </row>
    <row r="189" spans="1:26" ht="19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6"/>
    </row>
    <row r="190" spans="1:26" ht="19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6"/>
    </row>
    <row r="191" spans="1:26" ht="19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6"/>
    </row>
    <row r="192" spans="1:26" ht="19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6"/>
    </row>
    <row r="193" spans="1:26" ht="19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6"/>
    </row>
    <row r="194" spans="1:26" ht="19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6"/>
    </row>
    <row r="195" spans="1:26" ht="19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6"/>
    </row>
    <row r="196" spans="1:26" ht="19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6"/>
    </row>
    <row r="197" spans="1:26" ht="19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6"/>
    </row>
    <row r="198" spans="1:26" ht="19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6"/>
    </row>
    <row r="199" spans="1:26" ht="19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6"/>
    </row>
    <row r="200" spans="1:26" ht="19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6"/>
    </row>
    <row r="201" spans="1:26" ht="19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6"/>
    </row>
    <row r="202" spans="1:26" ht="19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6"/>
    </row>
    <row r="203" spans="1:26" ht="19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6"/>
    </row>
    <row r="204" spans="1:26" ht="19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6"/>
    </row>
    <row r="205" spans="1:26" ht="19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6"/>
    </row>
    <row r="206" spans="1:26" ht="19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6"/>
    </row>
    <row r="207" spans="1:26" ht="19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6"/>
    </row>
    <row r="208" spans="1:26" ht="19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6"/>
    </row>
    <row r="209" spans="1:26" ht="19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6"/>
    </row>
    <row r="210" spans="1:26" ht="19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6"/>
    </row>
    <row r="211" spans="1:26" ht="19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6"/>
    </row>
    <row r="212" spans="1:26" ht="19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6"/>
    </row>
    <row r="213" spans="1:26" ht="19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6"/>
    </row>
    <row r="214" spans="1:26" ht="19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6"/>
    </row>
    <row r="215" spans="1:26" ht="19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6"/>
    </row>
    <row r="216" spans="1:26" ht="19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6"/>
    </row>
    <row r="217" spans="1:26" ht="19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6"/>
    </row>
    <row r="218" spans="1:26" ht="19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6"/>
    </row>
    <row r="219" spans="1:26" ht="19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6"/>
    </row>
    <row r="220" spans="1:26" ht="19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6"/>
    </row>
    <row r="221" spans="1:26" ht="19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6"/>
    </row>
    <row r="222" spans="1:26" ht="19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6"/>
    </row>
    <row r="223" spans="1:26" ht="19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6"/>
    </row>
    <row r="224" spans="1:26" ht="19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6"/>
    </row>
    <row r="225" spans="1:26" ht="19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6"/>
    </row>
    <row r="226" spans="1:26" ht="19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6"/>
    </row>
    <row r="227" spans="1:26" ht="19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6"/>
    </row>
    <row r="228" spans="1:26" ht="19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6"/>
    </row>
    <row r="229" spans="1:26" ht="19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6"/>
    </row>
    <row r="230" spans="1:26" ht="19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6"/>
    </row>
    <row r="231" spans="1:26" ht="19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6"/>
    </row>
    <row r="232" spans="1:26" ht="19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6"/>
    </row>
    <row r="233" spans="1:26" ht="19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6"/>
    </row>
    <row r="234" spans="1:26" ht="19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6"/>
    </row>
    <row r="235" spans="1:26" ht="19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6"/>
    </row>
    <row r="236" spans="1:26" ht="19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6"/>
    </row>
    <row r="237" spans="1:26" ht="19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6"/>
    </row>
    <row r="238" spans="1:26" ht="19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6"/>
    </row>
    <row r="239" spans="1:26" ht="19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6"/>
    </row>
    <row r="240" spans="1:26" ht="19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6"/>
    </row>
    <row r="241" spans="1:26" ht="19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6"/>
    </row>
    <row r="242" spans="1:26" ht="19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6"/>
    </row>
    <row r="243" spans="1:26" ht="19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6"/>
    </row>
    <row r="244" spans="1:26" ht="15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5.75" customHeight="1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5.75" customHeight="1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sheetProtection algorithmName="SHA-512" hashValue="CsAzvq2j51yFRLHgjfH6y4c44f33Z9pcIjnnd62Kky4OaPGdBx0y+jhjkuV8SeP7PQE/7jt8/XeTnvXkMbPogQ==" saltValue="nIwKQmEL3gcaQoTsvD9jqQ==" spinCount="100000" sheet="1" objects="1" scenarios="1" selectLockedCells="1" selectUnlockedCells="1"/>
  <mergeCells count="39">
    <mergeCell ref="C40:D40"/>
    <mergeCell ref="A43:E43"/>
    <mergeCell ref="C31:D31"/>
    <mergeCell ref="C32:D32"/>
    <mergeCell ref="C33:D33"/>
    <mergeCell ref="C34:D34"/>
    <mergeCell ref="C35:D35"/>
    <mergeCell ref="C36:D36"/>
    <mergeCell ref="C37:D37"/>
    <mergeCell ref="C28:D28"/>
    <mergeCell ref="C29:D29"/>
    <mergeCell ref="C30:D30"/>
    <mergeCell ref="C38:D38"/>
    <mergeCell ref="C39:D39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A22:E22"/>
    <mergeCell ref="C13:D13"/>
    <mergeCell ref="C14:D14"/>
    <mergeCell ref="C15:E15"/>
    <mergeCell ref="C16:D16"/>
    <mergeCell ref="C17:D17"/>
    <mergeCell ref="C8:D8"/>
    <mergeCell ref="C9:D9"/>
    <mergeCell ref="C10:D10"/>
    <mergeCell ref="C11:D11"/>
    <mergeCell ref="C12:D12"/>
    <mergeCell ref="A1:E1"/>
    <mergeCell ref="A2:E2"/>
    <mergeCell ref="A3:E3"/>
    <mergeCell ref="C5:D5"/>
    <mergeCell ref="C7:D7"/>
  </mergeCell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Beadling</dc:creator>
  <cp:lastModifiedBy>Philip Kennedy</cp:lastModifiedBy>
  <dcterms:created xsi:type="dcterms:W3CDTF">2020-07-21T17:13:05Z</dcterms:created>
  <dcterms:modified xsi:type="dcterms:W3CDTF">2023-05-17T12:46:14Z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0x010100CFB139F671BDCA42A096E6BB87ACAFA9</vt:lpwstr>
  </property>
</Properties>
</file>